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jsubhi\Desktop\corona\بنود الديوان\RFQ\الايميل المرسل لطلب عروض الاسعار\"/>
    </mc:Choice>
  </mc:AlternateContent>
  <xr:revisionPtr revIDLastSave="0" documentId="13_ncr:1_{234EDE2E-970D-4067-B036-DFB32BA8EE3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" i="1"/>
</calcChain>
</file>

<file path=xl/sharedStrings.xml><?xml version="1.0" encoding="utf-8"?>
<sst xmlns="http://schemas.openxmlformats.org/spreadsheetml/2006/main" count="65" uniqueCount="52">
  <si>
    <t>SN</t>
  </si>
  <si>
    <t>NUPCO Code</t>
  </si>
  <si>
    <t>Item Specification</t>
  </si>
  <si>
    <t>Unit</t>
  </si>
  <si>
    <t>Quantity</t>
  </si>
  <si>
    <t>Manufacturer</t>
  </si>
  <si>
    <t>Country Of Origin</t>
  </si>
  <si>
    <t>Supplier</t>
  </si>
  <si>
    <t>SFDA Reg. No.</t>
  </si>
  <si>
    <t>Trade Name</t>
  </si>
  <si>
    <t xml:space="preserve">    Item Validity   Total Shelf Life (months)</t>
  </si>
  <si>
    <t>Concentration</t>
  </si>
  <si>
    <t>Volume/ Package Size</t>
  </si>
  <si>
    <t>Unit Price (SR)</t>
  </si>
  <si>
    <t>Unit Price In Writing (SR)</t>
  </si>
  <si>
    <t>Company Comments &amp; Remarks</t>
  </si>
  <si>
    <t>CEFTAZIDIME INJECTION 1 GM BASE/VIAL</t>
  </si>
  <si>
    <t>Vial</t>
  </si>
  <si>
    <t>HYDROXYCHLOROQUINE SULPHATE 200MG TABLET</t>
  </si>
  <si>
    <t>AZITHROMYCIN 250 MG TABLET OR CAPSULE</t>
  </si>
  <si>
    <t>CHLOROQUINE PHOSPHATE Tablet 250 MG EQUIVALENT TO 150 MG</t>
  </si>
  <si>
    <t>VANCOMYCIN HCL POWDER FOR INJECTION 1 G/VIAL</t>
  </si>
  <si>
    <t>LINEZOLID INTRAVENOUS INF 600MG</t>
  </si>
  <si>
    <t xml:space="preserve">IMIPENEM/CILASTATIN SODIUM 500MG INJECTION </t>
  </si>
  <si>
    <t>MEROPENEM 1 GM INJECTION</t>
  </si>
  <si>
    <t>PIPERACILLIN SODIUM 4 GM + TAZOBACTAM SODIUM 500 MG WITH OR WITHOUT EDTA</t>
  </si>
  <si>
    <t>NORADRENALINE ACID TARTRATE INJECTION 1 MG/ML 4 ML AMPOULE</t>
  </si>
  <si>
    <t>MIDAZOLAM 5 MG/5 ML AMPOULE</t>
  </si>
  <si>
    <t>NARCOTIC FENTANYL INJECTION 0.05MG/ML IN 2ML AMPOULE</t>
  </si>
  <si>
    <t>PROPOFOL 1 % INJECTION 10 MG/ML IN 20 ML</t>
  </si>
  <si>
    <t>DEXMEDETOMIDINE HCL 100 MCG/ML IN 2ML INJECTION</t>
  </si>
  <si>
    <t>CISATRACURIUM BESYLATE INTRAVENOUS INJ 20MG/10ML</t>
  </si>
  <si>
    <t xml:space="preserve">SUXAMETHONIUM 100 MG/2ML INJECTION (SUCCINYLCHOLINE CHLORIDE 50MG/ML INJECTION) </t>
  </si>
  <si>
    <t>ENOXAPARIN SODIUM PREFILLED SYRINGE 40MG/0.4ML</t>
  </si>
  <si>
    <t>OMEPRAZOLE 40 MG INJECTION</t>
  </si>
  <si>
    <t xml:space="preserve">INSULIN HUMAN REGULAR 100 UNITS/ML IN 10 ML VIAL </t>
  </si>
  <si>
    <t>HYDROCORTISONE SODIUM SUCCINATE 250MG/2ML INJECTION</t>
  </si>
  <si>
    <t>Tablet</t>
  </si>
  <si>
    <t>Tablet Or Capsule</t>
  </si>
  <si>
    <t>Remdesivir 100 mg</t>
  </si>
  <si>
    <t>Favipiravir 400 mg</t>
  </si>
  <si>
    <t>Vial Or Bag</t>
  </si>
  <si>
    <t>Ampoule</t>
  </si>
  <si>
    <t>Vial or Ampoule</t>
  </si>
  <si>
    <t>Injection</t>
  </si>
  <si>
    <t>Prefilled Syringe</t>
  </si>
  <si>
    <t>Vial Or Ampoule</t>
  </si>
  <si>
    <t xml:space="preserve">delivery 2nd  Shipment (remaining quantity ) within maximun 60 days  of PO date </t>
  </si>
  <si>
    <t xml:space="preserve">delivery 1st Shipment Quantity ( not less than 50 % of offered QTY) within maximum 28 days of PO date </t>
  </si>
  <si>
    <t>Total Price (SR) including Vat for quoted quantity</t>
  </si>
  <si>
    <t>Unit Price (SR)( including vat if applicable )</t>
  </si>
  <si>
    <t>Quantity Quoted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</si>
</sst>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</cellStyleXfs>
  <cellXfs count="16">
    <xf numFmtId="0" fontId="0" fillId="0" borderId="0" xfId="0"/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1" fontId="4" fillId="0" borderId="1" xfId="1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 readingOrder="1"/>
    </xf>
    <xf numFmtId="43" fontId="4" fillId="0" borderId="1" xfId="1" applyFont="1" applyFill="1" applyBorder="1" applyAlignment="1">
      <alignment horizontal="left" vertical="center"/>
    </xf>
    <xf numFmtId="1" fontId="4" fillId="0" borderId="1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/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3" borderId="1" xfId="2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Comma 2 3" xfId="3" xr:uid="{29981C93-F06D-4DBC-9908-E8FF7E1AC244}"/>
    <cellStyle name="Normal" xfId="0" builtinId="0"/>
    <cellStyle name="Normal_Sheet1" xfId="2" xr:uid="{F506A56C-E0A1-468A-92AC-FE9DB44815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zoomScale="70" zoomScaleNormal="70" workbookViewId="0">
      <selection activeCell="O14" sqref="O14"/>
    </sheetView>
  </sheetViews>
  <sheetFormatPr defaultRowHeight="14.6" x14ac:dyDescent="0.4"/>
  <cols>
    <col min="1" max="1" width="5.15234375" customWidth="1"/>
    <col min="2" max="2" width="13.84375" customWidth="1"/>
    <col min="3" max="3" width="73.07421875" customWidth="1"/>
    <col min="4" max="4" width="15.15234375" customWidth="1"/>
    <col min="5" max="5" width="15" customWidth="1"/>
    <col min="6" max="6" width="19" customWidth="1"/>
    <col min="7" max="7" width="29.4609375" customWidth="1"/>
    <col min="8" max="8" width="20.4609375" customWidth="1"/>
    <col min="9" max="9" width="14.84375" customWidth="1"/>
    <col min="10" max="10" width="25.69140625" customWidth="1"/>
    <col min="11" max="11" width="21.15234375" customWidth="1"/>
    <col min="12" max="15" width="17.15234375" customWidth="1"/>
    <col min="16" max="16" width="26.69140625" customWidth="1"/>
    <col min="17" max="17" width="29.23046875" customWidth="1"/>
    <col min="18" max="18" width="24.23046875" customWidth="1"/>
    <col min="19" max="19" width="32" customWidth="1"/>
    <col min="20" max="20" width="32.23046875" customWidth="1"/>
    <col min="21" max="21" width="31.3828125" customWidth="1"/>
  </cols>
  <sheetData>
    <row r="1" spans="1:21" ht="65.599999999999994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5" t="s">
        <v>51</v>
      </c>
      <c r="O1" s="3" t="s">
        <v>13</v>
      </c>
      <c r="P1" s="2" t="s">
        <v>14</v>
      </c>
      <c r="Q1" s="2" t="s">
        <v>50</v>
      </c>
      <c r="R1" s="1" t="s">
        <v>49</v>
      </c>
      <c r="S1" s="2" t="s">
        <v>15</v>
      </c>
      <c r="T1" s="2" t="s">
        <v>48</v>
      </c>
      <c r="U1" s="2" t="s">
        <v>47</v>
      </c>
    </row>
    <row r="2" spans="1:21" ht="26.6" customHeight="1" x14ac:dyDescent="0.4">
      <c r="A2" s="10">
        <v>1</v>
      </c>
      <c r="B2" s="9">
        <v>51101912000</v>
      </c>
      <c r="C2" s="8" t="s">
        <v>18</v>
      </c>
      <c r="D2" s="14" t="s">
        <v>37</v>
      </c>
      <c r="E2" s="7">
        <v>3897000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>
        <f>Q2*N2</f>
        <v>0</v>
      </c>
      <c r="S2" s="4"/>
      <c r="T2" s="4"/>
      <c r="U2" s="4"/>
    </row>
    <row r="3" spans="1:21" x14ac:dyDescent="0.4">
      <c r="A3" s="10">
        <v>2</v>
      </c>
      <c r="B3" s="5">
        <v>51101572002</v>
      </c>
      <c r="C3" s="8" t="s">
        <v>19</v>
      </c>
      <c r="D3" s="6" t="s">
        <v>38</v>
      </c>
      <c r="E3" s="11">
        <v>1612800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>
        <f t="shared" ref="R3:R23" si="0">Q3*N3</f>
        <v>0</v>
      </c>
      <c r="S3" s="4"/>
      <c r="T3" s="4"/>
      <c r="U3" s="4"/>
    </row>
    <row r="4" spans="1:21" x14ac:dyDescent="0.4">
      <c r="A4" s="10">
        <v>3</v>
      </c>
      <c r="B4" s="5">
        <v>51101905002</v>
      </c>
      <c r="C4" s="8" t="s">
        <v>20</v>
      </c>
      <c r="D4" s="14" t="s">
        <v>37</v>
      </c>
      <c r="E4" s="11">
        <v>480000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>
        <f t="shared" si="0"/>
        <v>0</v>
      </c>
      <c r="S4" s="4"/>
      <c r="T4" s="4"/>
      <c r="U4" s="4"/>
    </row>
    <row r="5" spans="1:21" x14ac:dyDescent="0.4">
      <c r="A5" s="10">
        <v>4</v>
      </c>
      <c r="B5" s="5">
        <v>51342500000</v>
      </c>
      <c r="C5" s="12" t="s">
        <v>39</v>
      </c>
      <c r="D5" s="6" t="s">
        <v>17</v>
      </c>
      <c r="E5" s="11">
        <v>264000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>
        <f t="shared" si="0"/>
        <v>0</v>
      </c>
      <c r="S5" s="4"/>
      <c r="T5" s="4"/>
      <c r="U5" s="4"/>
    </row>
    <row r="6" spans="1:21" x14ac:dyDescent="0.4">
      <c r="A6" s="10">
        <v>5</v>
      </c>
      <c r="B6" s="5">
        <v>51342500001</v>
      </c>
      <c r="C6" s="12" t="s">
        <v>40</v>
      </c>
      <c r="D6" s="14" t="s">
        <v>37</v>
      </c>
      <c r="E6" s="11">
        <v>1152000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>
        <f t="shared" si="0"/>
        <v>0</v>
      </c>
      <c r="S6" s="4"/>
      <c r="T6" s="4"/>
      <c r="U6" s="4"/>
    </row>
    <row r="7" spans="1:21" x14ac:dyDescent="0.4">
      <c r="A7" s="10">
        <v>6</v>
      </c>
      <c r="B7" s="5">
        <v>51101591002</v>
      </c>
      <c r="C7" s="8" t="s">
        <v>21</v>
      </c>
      <c r="D7" s="6" t="s">
        <v>17</v>
      </c>
      <c r="E7" s="11">
        <v>128000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>
        <f t="shared" si="0"/>
        <v>0</v>
      </c>
      <c r="S7" s="4"/>
      <c r="T7" s="4"/>
      <c r="U7" s="4"/>
    </row>
    <row r="8" spans="1:21" x14ac:dyDescent="0.4">
      <c r="A8" s="10">
        <v>7</v>
      </c>
      <c r="B8" s="5">
        <v>51101549001</v>
      </c>
      <c r="C8" s="8" t="s">
        <v>22</v>
      </c>
      <c r="D8" s="6" t="s">
        <v>41</v>
      </c>
      <c r="E8" s="11">
        <v>128000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>
        <f t="shared" si="0"/>
        <v>0</v>
      </c>
      <c r="S8" s="4"/>
      <c r="T8" s="4"/>
      <c r="U8" s="4"/>
    </row>
    <row r="9" spans="1:21" x14ac:dyDescent="0.4">
      <c r="A9" s="10">
        <v>8</v>
      </c>
      <c r="B9" s="5">
        <v>51109801001</v>
      </c>
      <c r="C9" s="8" t="s">
        <v>23</v>
      </c>
      <c r="D9" s="6" t="s">
        <v>17</v>
      </c>
      <c r="E9" s="11">
        <v>384000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>
        <f t="shared" si="0"/>
        <v>0</v>
      </c>
      <c r="S9" s="4"/>
      <c r="T9" s="4"/>
      <c r="U9" s="4"/>
    </row>
    <row r="10" spans="1:21" x14ac:dyDescent="0.4">
      <c r="A10" s="10">
        <v>9</v>
      </c>
      <c r="B10" s="5">
        <v>51101611001</v>
      </c>
      <c r="C10" s="8" t="s">
        <v>24</v>
      </c>
      <c r="D10" s="6" t="s">
        <v>17</v>
      </c>
      <c r="E10" s="11">
        <v>192000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>
        <f t="shared" si="0"/>
        <v>0</v>
      </c>
      <c r="S10" s="4"/>
      <c r="T10" s="4"/>
      <c r="U10" s="4"/>
    </row>
    <row r="11" spans="1:21" x14ac:dyDescent="0.4">
      <c r="A11" s="10">
        <v>10</v>
      </c>
      <c r="B11" s="5">
        <v>51101552000</v>
      </c>
      <c r="C11" s="8" t="s">
        <v>16</v>
      </c>
      <c r="D11" s="6" t="s">
        <v>17</v>
      </c>
      <c r="E11" s="11">
        <v>316000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f t="shared" si="0"/>
        <v>0</v>
      </c>
      <c r="S11" s="4"/>
      <c r="T11" s="4"/>
      <c r="U11" s="4"/>
    </row>
    <row r="12" spans="1:21" x14ac:dyDescent="0.4">
      <c r="A12" s="10">
        <v>11</v>
      </c>
      <c r="B12" s="5">
        <v>51109804001</v>
      </c>
      <c r="C12" s="8" t="s">
        <v>25</v>
      </c>
      <c r="D12" s="6" t="s">
        <v>17</v>
      </c>
      <c r="E12" s="11">
        <v>384000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>
        <f t="shared" si="0"/>
        <v>0</v>
      </c>
      <c r="S12" s="4"/>
      <c r="T12" s="4"/>
      <c r="U12" s="4"/>
    </row>
    <row r="13" spans="1:21" x14ac:dyDescent="0.4">
      <c r="A13" s="10">
        <v>12</v>
      </c>
      <c r="B13" s="5">
        <v>51151727001</v>
      </c>
      <c r="C13" s="8" t="s">
        <v>26</v>
      </c>
      <c r="D13" s="6" t="s">
        <v>42</v>
      </c>
      <c r="E13" s="11">
        <v>224000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>
        <f t="shared" si="0"/>
        <v>0</v>
      </c>
      <c r="S13" s="4"/>
      <c r="T13" s="4"/>
      <c r="U13" s="4"/>
    </row>
    <row r="14" spans="1:21" x14ac:dyDescent="0.4">
      <c r="A14" s="10">
        <v>13</v>
      </c>
      <c r="B14" s="9">
        <v>51141542007</v>
      </c>
      <c r="C14" s="13" t="s">
        <v>27</v>
      </c>
      <c r="D14" s="14" t="s">
        <v>42</v>
      </c>
      <c r="E14" s="11">
        <v>84000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>
        <f t="shared" si="0"/>
        <v>0</v>
      </c>
      <c r="S14" s="4"/>
      <c r="T14" s="4"/>
      <c r="U14" s="4"/>
    </row>
    <row r="15" spans="1:21" x14ac:dyDescent="0.4">
      <c r="A15" s="10">
        <v>14</v>
      </c>
      <c r="B15" s="9">
        <v>51372305003</v>
      </c>
      <c r="C15" s="13" t="s">
        <v>28</v>
      </c>
      <c r="D15" s="14" t="s">
        <v>42</v>
      </c>
      <c r="E15" s="11">
        <v>505000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>
        <f t="shared" si="0"/>
        <v>0</v>
      </c>
      <c r="S15" s="4"/>
      <c r="T15" s="4"/>
      <c r="U15" s="4"/>
    </row>
    <row r="16" spans="1:21" x14ac:dyDescent="0.4">
      <c r="A16" s="10">
        <v>15</v>
      </c>
      <c r="B16" s="5">
        <v>51142941000</v>
      </c>
      <c r="C16" s="8" t="s">
        <v>29</v>
      </c>
      <c r="D16" s="6" t="s">
        <v>43</v>
      </c>
      <c r="E16" s="11">
        <v>140000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>
        <f t="shared" si="0"/>
        <v>0</v>
      </c>
      <c r="S16" s="4"/>
      <c r="T16" s="4"/>
      <c r="U16" s="4"/>
    </row>
    <row r="17" spans="1:21" x14ac:dyDescent="0.4">
      <c r="A17" s="10">
        <v>16</v>
      </c>
      <c r="B17" s="5">
        <v>51141812000</v>
      </c>
      <c r="C17" s="8" t="s">
        <v>30</v>
      </c>
      <c r="D17" s="6" t="s">
        <v>44</v>
      </c>
      <c r="E17" s="11">
        <v>84000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>
        <f t="shared" si="0"/>
        <v>0</v>
      </c>
      <c r="S17" s="4"/>
      <c r="T17" s="4"/>
      <c r="U17" s="4"/>
    </row>
    <row r="18" spans="1:21" x14ac:dyDescent="0.4">
      <c r="A18" s="10">
        <v>17</v>
      </c>
      <c r="B18" s="5">
        <v>51152006001</v>
      </c>
      <c r="C18" s="8" t="s">
        <v>31</v>
      </c>
      <c r="D18" s="6" t="s">
        <v>42</v>
      </c>
      <c r="E18" s="11">
        <v>10080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>
        <f t="shared" si="0"/>
        <v>0</v>
      </c>
      <c r="S18" s="4"/>
      <c r="T18" s="4"/>
      <c r="U18" s="4"/>
    </row>
    <row r="19" spans="1:21" x14ac:dyDescent="0.4">
      <c r="A19" s="10">
        <v>18</v>
      </c>
      <c r="B19" s="5">
        <v>51151911000</v>
      </c>
      <c r="C19" s="8" t="s">
        <v>32</v>
      </c>
      <c r="D19" s="6" t="s">
        <v>43</v>
      </c>
      <c r="E19" s="11">
        <v>5600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f t="shared" si="0"/>
        <v>0</v>
      </c>
      <c r="S19" s="4"/>
      <c r="T19" s="4"/>
      <c r="U19" s="4"/>
    </row>
    <row r="20" spans="1:21" x14ac:dyDescent="0.4">
      <c r="A20" s="10">
        <v>19</v>
      </c>
      <c r="B20" s="5">
        <v>51131607000</v>
      </c>
      <c r="C20" s="8" t="s">
        <v>33</v>
      </c>
      <c r="D20" s="6" t="s">
        <v>45</v>
      </c>
      <c r="E20" s="11">
        <v>112000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>
        <f t="shared" si="0"/>
        <v>0</v>
      </c>
      <c r="S20" s="4"/>
      <c r="T20" s="4"/>
      <c r="U20" s="4"/>
    </row>
    <row r="21" spans="1:21" x14ac:dyDescent="0.4">
      <c r="A21" s="10">
        <v>20</v>
      </c>
      <c r="B21" s="5">
        <v>51171913002</v>
      </c>
      <c r="C21" s="8" t="s">
        <v>34</v>
      </c>
      <c r="D21" s="6" t="s">
        <v>17</v>
      </c>
      <c r="E21" s="11">
        <v>112000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>
        <f t="shared" si="0"/>
        <v>0</v>
      </c>
      <c r="S21" s="4"/>
      <c r="T21" s="4"/>
      <c r="U21" s="4"/>
    </row>
    <row r="22" spans="1:21" x14ac:dyDescent="0.4">
      <c r="A22" s="10">
        <v>21</v>
      </c>
      <c r="B22" s="5">
        <v>51181506005</v>
      </c>
      <c r="C22" s="8" t="s">
        <v>35</v>
      </c>
      <c r="D22" s="6" t="s">
        <v>17</v>
      </c>
      <c r="E22" s="11">
        <v>14000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>
        <f t="shared" si="0"/>
        <v>0</v>
      </c>
      <c r="S22" s="4"/>
      <c r="T22" s="4"/>
      <c r="U22" s="4"/>
    </row>
    <row r="23" spans="1:21" x14ac:dyDescent="0.4">
      <c r="A23" s="10">
        <v>22</v>
      </c>
      <c r="B23" s="5">
        <v>51181706008</v>
      </c>
      <c r="C23" s="8" t="s">
        <v>36</v>
      </c>
      <c r="D23" s="6" t="s">
        <v>46</v>
      </c>
      <c r="E23" s="11">
        <v>22400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>
        <f t="shared" si="0"/>
        <v>0</v>
      </c>
      <c r="S23" s="4"/>
      <c r="T23" s="4"/>
      <c r="U23" s="4"/>
    </row>
  </sheetData>
  <sheetProtection algorithmName="SHA-512" hashValue="c2fh4eMwsm6E0vb1mnRBl+XtMzo71SFsKjCXLjkNn3mw6+j8WB0BQ+6yQz9RqOxjMBIKSOUV2lzZO/8EDu1OCw==" saltValue="megEYHgRwRHfxTtq5CVTyA==" spinCount="100000" sheet="1" objects="1" scenarios="1" insertRows="0"/>
  <protectedRanges>
    <protectedRange sqref="S2:U23" name="Range2"/>
    <protectedRange sqref="F2:Q23" name="Range1"/>
  </protectedRanges>
  <pageMargins left="0.7" right="0.7" top="0.75" bottom="0.75" header="0.3" footer="0.3"/>
  <pageSetup scale="73" orientation="portrait" r:id="rId1"/>
  <headerFooter>
    <oddHeader xml:space="preserve">&amp;Cتأمين ادوية عاجلة بالشراء المباشر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 J.AlSubhi</dc:creator>
  <cp:lastModifiedBy>Talal J.AlSubhi</cp:lastModifiedBy>
  <cp:lastPrinted>2020-03-29T06:57:44Z</cp:lastPrinted>
  <dcterms:created xsi:type="dcterms:W3CDTF">2015-06-05T18:17:20Z</dcterms:created>
  <dcterms:modified xsi:type="dcterms:W3CDTF">2020-04-01T12:06:33Z</dcterms:modified>
</cp:coreProperties>
</file>