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yasuhaibani\Desktop\"/>
    </mc:Choice>
  </mc:AlternateContent>
  <xr:revisionPtr revIDLastSave="0" documentId="8_{52012DC1-627C-4047-B6A5-1ECD9D8565AC}" xr6:coauthVersionLast="45" xr6:coauthVersionMax="45" xr10:uidLastSave="{00000000-0000-0000-0000-000000000000}"/>
  <bookViews>
    <workbookView xWindow="-28920" yWindow="-8055" windowWidth="29040" windowHeight="15840" xr2:uid="{00000000-000D-0000-FFFF-FFFF00000000}"/>
  </bookViews>
  <sheets>
    <sheet name="Index" sheetId="1" r:id="rId1"/>
    <sheet name="Summary" sheetId="4" r:id="rId2"/>
    <sheet name="ITEM 1" sheetId="5" r:id="rId3"/>
    <sheet name="ITEM 2" sheetId="6" r:id="rId4"/>
    <sheet name="ITEM 3" sheetId="7" r:id="rId5"/>
    <sheet name="ITEM 4" sheetId="8" r:id="rId6"/>
    <sheet name="ITEM 5" sheetId="9" r:id="rId7"/>
    <sheet name="ITEM 6" sheetId="10" r:id="rId8"/>
    <sheet name="ITEM 7" sheetId="11" r:id="rId9"/>
    <sheet name="ITEM 8" sheetId="12" r:id="rId10"/>
    <sheet name="ITEM 9" sheetId="13" r:id="rId11"/>
    <sheet name="ITEM 10" sheetId="14" r:id="rId12"/>
    <sheet name="ITEM 11" sheetId="15" r:id="rId13"/>
    <sheet name="ITEM 12" sheetId="16" r:id="rId14"/>
    <sheet name="ITEM 13" sheetId="17" r:id="rId15"/>
    <sheet name="ITEM 14" sheetId="18" r:id="rId16"/>
    <sheet name="ITEM 15" sheetId="19" r:id="rId17"/>
    <sheet name="ITEM 16" sheetId="20" r:id="rId18"/>
    <sheet name="ITEM 17" sheetId="21" r:id="rId19"/>
    <sheet name="ITEM 18" sheetId="22" r:id="rId20"/>
    <sheet name="ITEM 19" sheetId="23" r:id="rId21"/>
    <sheet name="ITEM 20" sheetId="24" r:id="rId22"/>
    <sheet name="ITEM 21" sheetId="25" r:id="rId23"/>
    <sheet name="ITEM 22" sheetId="26" r:id="rId24"/>
    <sheet name="ITEM 23" sheetId="27" r:id="rId25"/>
    <sheet name="ITEM 24" sheetId="28" r:id="rId26"/>
    <sheet name="ITEM 25" sheetId="29" r:id="rId27"/>
    <sheet name="ITEM 26" sheetId="30" r:id="rId28"/>
    <sheet name="ITEM 27" sheetId="31" r:id="rId29"/>
    <sheet name="ITEM 28" sheetId="32" r:id="rId30"/>
    <sheet name="ITEM 29" sheetId="33" r:id="rId31"/>
    <sheet name="ITEM 30" sheetId="34" r:id="rId32"/>
    <sheet name="ITEM 31" sheetId="35" r:id="rId33"/>
    <sheet name="ITEM 32" sheetId="36" r:id="rId34"/>
    <sheet name="ITEM 33" sheetId="37" r:id="rId35"/>
    <sheet name="ITEM 34" sheetId="38" r:id="rId36"/>
    <sheet name="ITEM 35" sheetId="39" r:id="rId37"/>
    <sheet name="ITEM 36" sheetId="40" r:id="rId38"/>
    <sheet name="ITEM 37" sheetId="41" r:id="rId39"/>
    <sheet name="ITEM 38" sheetId="42" r:id="rId40"/>
    <sheet name="ITEM 39" sheetId="43" r:id="rId41"/>
    <sheet name="ITEM 40" sheetId="44" r:id="rId42"/>
    <sheet name="ITEM 41" sheetId="45" r:id="rId43"/>
    <sheet name="ITEM 42" sheetId="46" r:id="rId44"/>
    <sheet name="ITEM 43" sheetId="47" r:id="rId45"/>
    <sheet name="ITEM 44" sheetId="48" r:id="rId46"/>
    <sheet name="ITEM 45" sheetId="49" r:id="rId47"/>
    <sheet name="ITEM 46" sheetId="50" r:id="rId48"/>
    <sheet name="ITEM 47" sheetId="51" r:id="rId49"/>
    <sheet name="ITEM 48" sheetId="52" r:id="rId50"/>
    <sheet name="ITEM 49" sheetId="53" r:id="rId51"/>
    <sheet name="ITEM 50" sheetId="54" r:id="rId52"/>
    <sheet name="ITEM 51" sheetId="55" r:id="rId53"/>
    <sheet name="ITEM 52" sheetId="56" r:id="rId54"/>
    <sheet name="ITEM 53" sheetId="57" r:id="rId55"/>
    <sheet name="ITEM 54" sheetId="58" r:id="rId56"/>
    <sheet name="ITEM 55" sheetId="59" r:id="rId57"/>
    <sheet name="ITEM 56" sheetId="60" r:id="rId58"/>
    <sheet name="ITEM 57" sheetId="61" r:id="rId59"/>
    <sheet name="ITEM 58" sheetId="62" r:id="rId60"/>
    <sheet name="ITEM 59" sheetId="63" r:id="rId61"/>
    <sheet name="ITEM 60" sheetId="64" r:id="rId62"/>
    <sheet name="ITEM 61" sheetId="65" r:id="rId63"/>
    <sheet name="ITEM 62" sheetId="66" r:id="rId64"/>
    <sheet name="ITEM 63" sheetId="67" r:id="rId65"/>
    <sheet name="ITEM 64" sheetId="68" r:id="rId66"/>
    <sheet name="ITEM 65" sheetId="69" r:id="rId67"/>
    <sheet name="ITEM 66" sheetId="70" r:id="rId68"/>
    <sheet name="ITEM 67" sheetId="71" r:id="rId69"/>
    <sheet name="ITEM 68" sheetId="72" r:id="rId70"/>
    <sheet name="ITEM 69" sheetId="73" r:id="rId71"/>
    <sheet name="ITEM 70" sheetId="74" r:id="rId72"/>
    <sheet name="ITEM 71" sheetId="75" r:id="rId73"/>
    <sheet name="ITEM 72" sheetId="76" r:id="rId74"/>
    <sheet name="ITEM 73" sheetId="77" r:id="rId75"/>
    <sheet name="ITEM 74" sheetId="78" r:id="rId76"/>
    <sheet name="ITEM 75" sheetId="79" r:id="rId7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79" l="1"/>
  <c r="F8" i="79"/>
  <c r="C8" i="79"/>
  <c r="E7" i="79"/>
  <c r="C7" i="79"/>
  <c r="B7" i="79"/>
  <c r="A7" i="79"/>
  <c r="F5" i="79"/>
  <c r="E5" i="79"/>
  <c r="D5" i="79"/>
  <c r="B5" i="79"/>
  <c r="A5" i="79"/>
  <c r="F3" i="79"/>
  <c r="D3" i="79"/>
  <c r="C3" i="79"/>
  <c r="B3" i="79"/>
  <c r="A3" i="79"/>
  <c r="C9" i="78"/>
  <c r="F8" i="78"/>
  <c r="C8" i="78"/>
  <c r="C7" i="78"/>
  <c r="B7" i="78"/>
  <c r="A7" i="78"/>
  <c r="F5" i="78"/>
  <c r="E5" i="78"/>
  <c r="D5" i="78"/>
  <c r="B5" i="78"/>
  <c r="A5" i="78"/>
  <c r="F3" i="78"/>
  <c r="D3" i="78"/>
  <c r="C3" i="78"/>
  <c r="B3" i="78"/>
  <c r="A3" i="78"/>
  <c r="C9" i="77"/>
  <c r="F8" i="77"/>
  <c r="C8" i="77"/>
  <c r="C7" i="77"/>
  <c r="B7" i="77"/>
  <c r="A7" i="77"/>
  <c r="F5" i="77"/>
  <c r="E5" i="77"/>
  <c r="D5" i="77"/>
  <c r="B5" i="77"/>
  <c r="A5" i="77"/>
  <c r="F3" i="77"/>
  <c r="D3" i="77"/>
  <c r="C3" i="77"/>
  <c r="B3" i="77"/>
  <c r="A3" i="77"/>
  <c r="C9" i="76"/>
  <c r="F8" i="76"/>
  <c r="C8" i="76"/>
  <c r="C7" i="76"/>
  <c r="B7" i="76"/>
  <c r="A7" i="76"/>
  <c r="F5" i="76"/>
  <c r="E5" i="76"/>
  <c r="D5" i="76"/>
  <c r="B5" i="76"/>
  <c r="A5" i="76"/>
  <c r="F3" i="76"/>
  <c r="D3" i="76"/>
  <c r="C3" i="76"/>
  <c r="B3" i="76"/>
  <c r="A3" i="76"/>
  <c r="C9" i="75"/>
  <c r="F8" i="75"/>
  <c r="C8" i="75"/>
  <c r="C7" i="75"/>
  <c r="B7" i="75"/>
  <c r="A7" i="75"/>
  <c r="F5" i="75"/>
  <c r="E5" i="75"/>
  <c r="D5" i="75"/>
  <c r="B5" i="75"/>
  <c r="A5" i="75"/>
  <c r="F3" i="75"/>
  <c r="D3" i="75"/>
  <c r="C3" i="75"/>
  <c r="B3" i="75"/>
  <c r="A3" i="75"/>
  <c r="C9" i="74"/>
  <c r="F8" i="74"/>
  <c r="C8" i="74"/>
  <c r="C7" i="74"/>
  <c r="B7" i="74"/>
  <c r="A7" i="74"/>
  <c r="F5" i="74"/>
  <c r="E5" i="74"/>
  <c r="D5" i="74"/>
  <c r="B5" i="74"/>
  <c r="A5" i="74"/>
  <c r="F3" i="74"/>
  <c r="D3" i="74"/>
  <c r="C3" i="74"/>
  <c r="B3" i="74"/>
  <c r="A3" i="74"/>
  <c r="C9" i="73"/>
  <c r="F8" i="73"/>
  <c r="C8" i="73"/>
  <c r="C7" i="73"/>
  <c r="B7" i="73"/>
  <c r="A7" i="73"/>
  <c r="F5" i="73"/>
  <c r="E5" i="73"/>
  <c r="D5" i="73"/>
  <c r="B5" i="73"/>
  <c r="A5" i="73"/>
  <c r="F3" i="73"/>
  <c r="D3" i="73"/>
  <c r="C3" i="73"/>
  <c r="B3" i="73"/>
  <c r="A3" i="73"/>
  <c r="C9" i="72"/>
  <c r="F8" i="72"/>
  <c r="C8" i="72"/>
  <c r="E7" i="72"/>
  <c r="C7" i="72"/>
  <c r="B7" i="72"/>
  <c r="A7" i="72"/>
  <c r="F5" i="72"/>
  <c r="E5" i="72"/>
  <c r="D5" i="72"/>
  <c r="B5" i="72"/>
  <c r="A5" i="72"/>
  <c r="F3" i="72"/>
  <c r="D3" i="72"/>
  <c r="C3" i="72"/>
  <c r="B3" i="72"/>
  <c r="A3" i="72"/>
  <c r="C9" i="71"/>
  <c r="F8" i="71"/>
  <c r="C8" i="71"/>
  <c r="E7" i="71"/>
  <c r="C7" i="71"/>
  <c r="B7" i="71"/>
  <c r="A7" i="71"/>
  <c r="F5" i="71"/>
  <c r="E5" i="71"/>
  <c r="D5" i="71"/>
  <c r="B5" i="71"/>
  <c r="A5" i="71"/>
  <c r="F3" i="71"/>
  <c r="D3" i="71"/>
  <c r="C3" i="71"/>
  <c r="B3" i="71"/>
  <c r="A3" i="71"/>
  <c r="C9" i="70"/>
  <c r="F8" i="70"/>
  <c r="C8" i="70"/>
  <c r="C7" i="70"/>
  <c r="B7" i="70"/>
  <c r="A7" i="70"/>
  <c r="F5" i="70"/>
  <c r="E5" i="70"/>
  <c r="D5" i="70"/>
  <c r="B5" i="70"/>
  <c r="A5" i="70"/>
  <c r="F3" i="70"/>
  <c r="D3" i="70"/>
  <c r="C3" i="70"/>
  <c r="B3" i="70"/>
  <c r="A3" i="70"/>
  <c r="C9" i="69"/>
  <c r="F8" i="69"/>
  <c r="C8" i="69"/>
  <c r="C7" i="69"/>
  <c r="B7" i="69"/>
  <c r="A7" i="69"/>
  <c r="F5" i="69"/>
  <c r="E5" i="69"/>
  <c r="D5" i="69"/>
  <c r="B5" i="69"/>
  <c r="A5" i="69"/>
  <c r="F3" i="69"/>
  <c r="D3" i="69"/>
  <c r="C3" i="69"/>
  <c r="B3" i="69"/>
  <c r="A3" i="69"/>
  <c r="C9" i="68"/>
  <c r="F8" i="68"/>
  <c r="C8" i="68"/>
  <c r="C7" i="68"/>
  <c r="B7" i="68"/>
  <c r="A7" i="68"/>
  <c r="F5" i="68"/>
  <c r="E5" i="68"/>
  <c r="D5" i="68"/>
  <c r="B5" i="68"/>
  <c r="A5" i="68"/>
  <c r="F3" i="68"/>
  <c r="D3" i="68"/>
  <c r="C3" i="68"/>
  <c r="B3" i="68"/>
  <c r="A3" i="68"/>
  <c r="C9" i="67"/>
  <c r="F8" i="67"/>
  <c r="C8" i="67"/>
  <c r="C7" i="67"/>
  <c r="B7" i="67"/>
  <c r="A7" i="67"/>
  <c r="F5" i="67"/>
  <c r="E5" i="67"/>
  <c r="D5" i="67"/>
  <c r="B5" i="67"/>
  <c r="A5" i="67"/>
  <c r="F3" i="67"/>
  <c r="D3" i="67"/>
  <c r="C3" i="67"/>
  <c r="B3" i="67"/>
  <c r="A3" i="67"/>
  <c r="C9" i="66"/>
  <c r="F8" i="66"/>
  <c r="C8" i="66"/>
  <c r="C7" i="66"/>
  <c r="B7" i="66"/>
  <c r="A7" i="66"/>
  <c r="F5" i="66"/>
  <c r="E5" i="66"/>
  <c r="D5" i="66"/>
  <c r="B5" i="66"/>
  <c r="A5" i="66"/>
  <c r="F3" i="66"/>
  <c r="D3" i="66"/>
  <c r="C3" i="66"/>
  <c r="B3" i="66"/>
  <c r="A3" i="66"/>
  <c r="C9" i="65"/>
  <c r="F8" i="65"/>
  <c r="C8" i="65"/>
  <c r="C7" i="65"/>
  <c r="B7" i="65"/>
  <c r="A7" i="65"/>
  <c r="F5" i="65"/>
  <c r="E5" i="65"/>
  <c r="D5" i="65"/>
  <c r="B5" i="65"/>
  <c r="A5" i="65"/>
  <c r="F3" i="65"/>
  <c r="D3" i="65"/>
  <c r="C3" i="65"/>
  <c r="B3" i="65"/>
  <c r="A3" i="65"/>
  <c r="C9" i="64"/>
  <c r="F8" i="64"/>
  <c r="C8" i="64"/>
  <c r="E7" i="64"/>
  <c r="C7" i="64"/>
  <c r="B7" i="64"/>
  <c r="A7" i="64"/>
  <c r="F5" i="64"/>
  <c r="E5" i="64"/>
  <c r="D5" i="64"/>
  <c r="B5" i="64"/>
  <c r="A5" i="64"/>
  <c r="F3" i="64"/>
  <c r="D3" i="64"/>
  <c r="C3" i="64"/>
  <c r="B3" i="64"/>
  <c r="A3" i="64"/>
  <c r="C9" i="63"/>
  <c r="F8" i="63"/>
  <c r="C8" i="63"/>
  <c r="E7" i="63"/>
  <c r="C7" i="63"/>
  <c r="B7" i="63"/>
  <c r="A7" i="63"/>
  <c r="F5" i="63"/>
  <c r="E5" i="63"/>
  <c r="D5" i="63"/>
  <c r="B5" i="63"/>
  <c r="A5" i="63"/>
  <c r="F3" i="63"/>
  <c r="D3" i="63"/>
  <c r="C3" i="63"/>
  <c r="B3" i="63"/>
  <c r="A3" i="63"/>
  <c r="C9" i="62"/>
  <c r="F8" i="62"/>
  <c r="C8" i="62"/>
  <c r="C7" i="62"/>
  <c r="B7" i="62"/>
  <c r="A7" i="62"/>
  <c r="F5" i="62"/>
  <c r="E5" i="62"/>
  <c r="D5" i="62"/>
  <c r="B5" i="62"/>
  <c r="A5" i="62"/>
  <c r="F3" i="62"/>
  <c r="D3" i="62"/>
  <c r="C3" i="62"/>
  <c r="B3" i="62"/>
  <c r="A3" i="62"/>
  <c r="C9" i="61"/>
  <c r="F8" i="61"/>
  <c r="C8" i="61"/>
  <c r="C7" i="61"/>
  <c r="B7" i="61"/>
  <c r="A7" i="61"/>
  <c r="F5" i="61"/>
  <c r="E5" i="61"/>
  <c r="D5" i="61"/>
  <c r="B5" i="61"/>
  <c r="A5" i="61"/>
  <c r="F3" i="61"/>
  <c r="D3" i="61"/>
  <c r="C3" i="61"/>
  <c r="B3" i="61"/>
  <c r="A3" i="61"/>
  <c r="C9" i="60"/>
  <c r="F8" i="60"/>
  <c r="C8" i="60"/>
  <c r="C7" i="60"/>
  <c r="B7" i="60"/>
  <c r="A7" i="60"/>
  <c r="F5" i="60"/>
  <c r="E5" i="60"/>
  <c r="D5" i="60"/>
  <c r="B5" i="60"/>
  <c r="A5" i="60"/>
  <c r="F3" i="60"/>
  <c r="D3" i="60"/>
  <c r="C3" i="60"/>
  <c r="B3" i="60"/>
  <c r="A3" i="60"/>
  <c r="C9" i="59"/>
  <c r="F8" i="59"/>
  <c r="C8" i="59"/>
  <c r="C7" i="59"/>
  <c r="B7" i="59"/>
  <c r="A7" i="59"/>
  <c r="F5" i="59"/>
  <c r="E5" i="59"/>
  <c r="D5" i="59"/>
  <c r="B5" i="59"/>
  <c r="A5" i="59"/>
  <c r="F3" i="59"/>
  <c r="D3" i="59"/>
  <c r="C3" i="59"/>
  <c r="B3" i="59"/>
  <c r="A3" i="59"/>
  <c r="C9" i="58"/>
  <c r="F8" i="58"/>
  <c r="C8" i="58"/>
  <c r="C7" i="58"/>
  <c r="B7" i="58"/>
  <c r="A7" i="58"/>
  <c r="F5" i="58"/>
  <c r="E5" i="58"/>
  <c r="D5" i="58"/>
  <c r="B5" i="58"/>
  <c r="A5" i="58"/>
  <c r="F3" i="58"/>
  <c r="D3" i="58"/>
  <c r="C3" i="58"/>
  <c r="B3" i="58"/>
  <c r="A3" i="58"/>
  <c r="C9" i="57"/>
  <c r="F8" i="57"/>
  <c r="C8" i="57"/>
  <c r="C7" i="57"/>
  <c r="B7" i="57"/>
  <c r="A7" i="57"/>
  <c r="F5" i="57"/>
  <c r="E5" i="57"/>
  <c r="D5" i="57"/>
  <c r="B5" i="57"/>
  <c r="A5" i="57"/>
  <c r="F3" i="57"/>
  <c r="D3" i="57"/>
  <c r="C3" i="57"/>
  <c r="B3" i="57"/>
  <c r="A3" i="57"/>
  <c r="C9" i="56"/>
  <c r="F8" i="56"/>
  <c r="C8" i="56"/>
  <c r="E7" i="56"/>
  <c r="C7" i="56"/>
  <c r="B7" i="56"/>
  <c r="A7" i="56"/>
  <c r="F5" i="56"/>
  <c r="E5" i="56"/>
  <c r="D5" i="56"/>
  <c r="B5" i="56"/>
  <c r="A5" i="56"/>
  <c r="F3" i="56"/>
  <c r="D3" i="56"/>
  <c r="C3" i="56"/>
  <c r="B3" i="56"/>
  <c r="A3" i="56"/>
  <c r="C9" i="55"/>
  <c r="F8" i="55"/>
  <c r="C8" i="55"/>
  <c r="E7" i="55"/>
  <c r="C7" i="55"/>
  <c r="B7" i="55"/>
  <c r="A7" i="55"/>
  <c r="F5" i="55"/>
  <c r="E5" i="55"/>
  <c r="D5" i="55"/>
  <c r="B5" i="55"/>
  <c r="A5" i="55"/>
  <c r="F3" i="55"/>
  <c r="D3" i="55"/>
  <c r="C3" i="55"/>
  <c r="B3" i="55"/>
  <c r="A3" i="55"/>
  <c r="C9" i="54"/>
  <c r="F8" i="54"/>
  <c r="C8" i="54"/>
  <c r="C7" i="54"/>
  <c r="B7" i="54"/>
  <c r="A7" i="54"/>
  <c r="F5" i="54"/>
  <c r="E5" i="54"/>
  <c r="D5" i="54"/>
  <c r="B5" i="54"/>
  <c r="A5" i="54"/>
  <c r="F3" i="54"/>
  <c r="D3" i="54"/>
  <c r="C3" i="54"/>
  <c r="B3" i="54"/>
  <c r="A3" i="54"/>
  <c r="C9" i="53"/>
  <c r="F8" i="53"/>
  <c r="C8" i="53"/>
  <c r="C7" i="53"/>
  <c r="B7" i="53"/>
  <c r="A7" i="53"/>
  <c r="F5" i="53"/>
  <c r="E5" i="53"/>
  <c r="D5" i="53"/>
  <c r="B5" i="53"/>
  <c r="A5" i="53"/>
  <c r="F3" i="53"/>
  <c r="D3" i="53"/>
  <c r="C3" i="53"/>
  <c r="B3" i="53"/>
  <c r="A3" i="53"/>
  <c r="C9" i="52"/>
  <c r="F8" i="52"/>
  <c r="C8" i="52"/>
  <c r="C7" i="52"/>
  <c r="B7" i="52"/>
  <c r="A7" i="52"/>
  <c r="F5" i="52"/>
  <c r="E5" i="52"/>
  <c r="D5" i="52"/>
  <c r="B5" i="52"/>
  <c r="A5" i="52"/>
  <c r="F3" i="52"/>
  <c r="D3" i="52"/>
  <c r="C3" i="52"/>
  <c r="B3" i="52"/>
  <c r="A3" i="52"/>
  <c r="C9" i="51"/>
  <c r="F8" i="51"/>
  <c r="C8" i="51"/>
  <c r="C7" i="51"/>
  <c r="B7" i="51"/>
  <c r="A7" i="51"/>
  <c r="F5" i="51"/>
  <c r="E5" i="51"/>
  <c r="D5" i="51"/>
  <c r="B5" i="51"/>
  <c r="A5" i="51"/>
  <c r="F3" i="51"/>
  <c r="D3" i="51"/>
  <c r="C3" i="51"/>
  <c r="B3" i="51"/>
  <c r="A3" i="51"/>
  <c r="C9" i="50"/>
  <c r="F8" i="50"/>
  <c r="C8" i="50"/>
  <c r="C7" i="50"/>
  <c r="B7" i="50"/>
  <c r="A7" i="50"/>
  <c r="F5" i="50"/>
  <c r="E5" i="50"/>
  <c r="D5" i="50"/>
  <c r="B5" i="50"/>
  <c r="A5" i="50"/>
  <c r="F3" i="50"/>
  <c r="D3" i="50"/>
  <c r="C3" i="50"/>
  <c r="B3" i="50"/>
  <c r="A3" i="50"/>
  <c r="C9" i="49"/>
  <c r="F8" i="49"/>
  <c r="C8" i="49"/>
  <c r="C7" i="49"/>
  <c r="B7" i="49"/>
  <c r="A7" i="49"/>
  <c r="F5" i="49"/>
  <c r="E5" i="49"/>
  <c r="D5" i="49"/>
  <c r="B5" i="49"/>
  <c r="A5" i="49"/>
  <c r="F3" i="49"/>
  <c r="D3" i="49"/>
  <c r="C3" i="49"/>
  <c r="B3" i="49"/>
  <c r="A3" i="49"/>
  <c r="C9" i="48"/>
  <c r="F8" i="48"/>
  <c r="C8" i="48"/>
  <c r="E7" i="48"/>
  <c r="C7" i="48"/>
  <c r="B7" i="48"/>
  <c r="A7" i="48"/>
  <c r="F5" i="48"/>
  <c r="E5" i="48"/>
  <c r="D5" i="48"/>
  <c r="B5" i="48"/>
  <c r="A5" i="48"/>
  <c r="F3" i="48"/>
  <c r="D3" i="48"/>
  <c r="C3" i="48"/>
  <c r="B3" i="48"/>
  <c r="A3" i="48"/>
  <c r="C9" i="47"/>
  <c r="F8" i="47"/>
  <c r="C8" i="47"/>
  <c r="E7" i="47"/>
  <c r="C7" i="47"/>
  <c r="B7" i="47"/>
  <c r="A7" i="47"/>
  <c r="F5" i="47"/>
  <c r="E5" i="47"/>
  <c r="D5" i="47"/>
  <c r="B5" i="47"/>
  <c r="A5" i="47"/>
  <c r="F3" i="47"/>
  <c r="D3" i="47"/>
  <c r="C3" i="47"/>
  <c r="B3" i="47"/>
  <c r="A3" i="47"/>
  <c r="C9" i="46"/>
  <c r="F8" i="46"/>
  <c r="C8" i="46"/>
  <c r="C7" i="46"/>
  <c r="B7" i="46"/>
  <c r="A7" i="46"/>
  <c r="F5" i="46"/>
  <c r="E5" i="46"/>
  <c r="D5" i="46"/>
  <c r="B5" i="46"/>
  <c r="A5" i="46"/>
  <c r="F3" i="46"/>
  <c r="D3" i="46"/>
  <c r="C3" i="46"/>
  <c r="B3" i="46"/>
  <c r="A3" i="46"/>
  <c r="C9" i="45"/>
  <c r="F8" i="45"/>
  <c r="C8" i="45"/>
  <c r="C7" i="45"/>
  <c r="B7" i="45"/>
  <c r="A7" i="45"/>
  <c r="F5" i="45"/>
  <c r="E5" i="45"/>
  <c r="D5" i="45"/>
  <c r="B5" i="45"/>
  <c r="A5" i="45"/>
  <c r="F3" i="45"/>
  <c r="D3" i="45"/>
  <c r="C3" i="45"/>
  <c r="B3" i="45"/>
  <c r="A3" i="45"/>
  <c r="C9" i="44"/>
  <c r="F8" i="44"/>
  <c r="C8" i="44"/>
  <c r="C7" i="44"/>
  <c r="B7" i="44"/>
  <c r="A7" i="44"/>
  <c r="F5" i="44"/>
  <c r="E5" i="44"/>
  <c r="D5" i="44"/>
  <c r="B5" i="44"/>
  <c r="A5" i="44"/>
  <c r="F3" i="44"/>
  <c r="D3" i="44"/>
  <c r="C3" i="44"/>
  <c r="B3" i="44"/>
  <c r="A3" i="44"/>
  <c r="C9" i="43"/>
  <c r="F8" i="43"/>
  <c r="C8" i="43"/>
  <c r="C7" i="43"/>
  <c r="B7" i="43"/>
  <c r="A7" i="43"/>
  <c r="F5" i="43"/>
  <c r="E5" i="43"/>
  <c r="D5" i="43"/>
  <c r="B5" i="43"/>
  <c r="A5" i="43"/>
  <c r="F3" i="43"/>
  <c r="D3" i="43"/>
  <c r="C3" i="43"/>
  <c r="B3" i="43"/>
  <c r="A3" i="43"/>
  <c r="C9" i="42"/>
  <c r="F8" i="42"/>
  <c r="C8" i="42"/>
  <c r="C7" i="42"/>
  <c r="B7" i="42"/>
  <c r="A7" i="42"/>
  <c r="F5" i="42"/>
  <c r="E5" i="42"/>
  <c r="D5" i="42"/>
  <c r="B5" i="42"/>
  <c r="A5" i="42"/>
  <c r="F3" i="42"/>
  <c r="D3" i="42"/>
  <c r="C3" i="42"/>
  <c r="B3" i="42"/>
  <c r="A3" i="42"/>
  <c r="C9" i="41"/>
  <c r="F8" i="41"/>
  <c r="C8" i="41"/>
  <c r="C7" i="41"/>
  <c r="B7" i="41"/>
  <c r="A7" i="41"/>
  <c r="F5" i="41"/>
  <c r="E5" i="41"/>
  <c r="D5" i="41"/>
  <c r="B5" i="41"/>
  <c r="A5" i="41"/>
  <c r="F3" i="41"/>
  <c r="D3" i="41"/>
  <c r="C3" i="41"/>
  <c r="B3" i="41"/>
  <c r="A3" i="41"/>
  <c r="C9" i="40"/>
  <c r="F8" i="40"/>
  <c r="C8" i="40"/>
  <c r="E7" i="40"/>
  <c r="C7" i="40"/>
  <c r="B7" i="40"/>
  <c r="A7" i="40"/>
  <c r="F5" i="40"/>
  <c r="E5" i="40"/>
  <c r="D5" i="40"/>
  <c r="B5" i="40"/>
  <c r="A5" i="40"/>
  <c r="F3" i="40"/>
  <c r="D3" i="40"/>
  <c r="C3" i="40"/>
  <c r="B3" i="40"/>
  <c r="A3" i="40"/>
  <c r="C9" i="39"/>
  <c r="F8" i="39"/>
  <c r="C8" i="39"/>
  <c r="E7" i="39"/>
  <c r="C7" i="39"/>
  <c r="B7" i="39"/>
  <c r="A7" i="39"/>
  <c r="F5" i="39"/>
  <c r="E5" i="39"/>
  <c r="D5" i="39"/>
  <c r="B5" i="39"/>
  <c r="A5" i="39"/>
  <c r="F3" i="39"/>
  <c r="D3" i="39"/>
  <c r="C3" i="39"/>
  <c r="B3" i="39"/>
  <c r="A3" i="39"/>
  <c r="C9" i="38"/>
  <c r="F8" i="38"/>
  <c r="C8" i="38"/>
  <c r="C7" i="38"/>
  <c r="B7" i="38"/>
  <c r="A7" i="38"/>
  <c r="F5" i="38"/>
  <c r="E5" i="38"/>
  <c r="D5" i="38"/>
  <c r="B5" i="38"/>
  <c r="A5" i="38"/>
  <c r="F3" i="38"/>
  <c r="D3" i="38"/>
  <c r="C3" i="38"/>
  <c r="B3" i="38"/>
  <c r="A3" i="38"/>
  <c r="C9" i="37"/>
  <c r="F8" i="37"/>
  <c r="C8" i="37"/>
  <c r="C7" i="37"/>
  <c r="B7" i="37"/>
  <c r="A7" i="37"/>
  <c r="F5" i="37"/>
  <c r="E5" i="37"/>
  <c r="D5" i="37"/>
  <c r="B5" i="37"/>
  <c r="A5" i="37"/>
  <c r="F3" i="37"/>
  <c r="D3" i="37"/>
  <c r="C3" i="37"/>
  <c r="B3" i="37"/>
  <c r="A3" i="37"/>
  <c r="C9" i="36"/>
  <c r="F8" i="36"/>
  <c r="C8" i="36"/>
  <c r="C7" i="36"/>
  <c r="B7" i="36"/>
  <c r="A7" i="36"/>
  <c r="F5" i="36"/>
  <c r="E5" i="36"/>
  <c r="D5" i="36"/>
  <c r="B5" i="36"/>
  <c r="A5" i="36"/>
  <c r="F3" i="36"/>
  <c r="D3" i="36"/>
  <c r="C3" i="36"/>
  <c r="B3" i="36"/>
  <c r="A3" i="36"/>
  <c r="C9" i="35"/>
  <c r="F8" i="35"/>
  <c r="C8" i="35"/>
  <c r="C7" i="35"/>
  <c r="B7" i="35"/>
  <c r="A7" i="35"/>
  <c r="F5" i="35"/>
  <c r="E5" i="35"/>
  <c r="D5" i="35"/>
  <c r="B5" i="35"/>
  <c r="A5" i="35"/>
  <c r="F3" i="35"/>
  <c r="D3" i="35"/>
  <c r="C3" i="35"/>
  <c r="B3" i="35"/>
  <c r="A3" i="35"/>
  <c r="C9" i="34"/>
  <c r="F8" i="34"/>
  <c r="C8" i="34"/>
  <c r="C7" i="34"/>
  <c r="B7" i="34"/>
  <c r="A7" i="34"/>
  <c r="F5" i="34"/>
  <c r="E5" i="34"/>
  <c r="D5" i="34"/>
  <c r="B5" i="34"/>
  <c r="A5" i="34"/>
  <c r="F3" i="34"/>
  <c r="D3" i="34"/>
  <c r="C3" i="34"/>
  <c r="B3" i="34"/>
  <c r="A3" i="34"/>
  <c r="C9" i="33"/>
  <c r="F8" i="33"/>
  <c r="C8" i="33"/>
  <c r="C7" i="33"/>
  <c r="B7" i="33"/>
  <c r="A7" i="33"/>
  <c r="F5" i="33"/>
  <c r="E5" i="33"/>
  <c r="D5" i="33"/>
  <c r="B5" i="33"/>
  <c r="A5" i="33"/>
  <c r="F3" i="33"/>
  <c r="D3" i="33"/>
  <c r="C3" i="33"/>
  <c r="B3" i="33"/>
  <c r="A3" i="33"/>
  <c r="C9" i="32"/>
  <c r="F8" i="32"/>
  <c r="C8" i="32"/>
  <c r="E7" i="32"/>
  <c r="C7" i="32"/>
  <c r="B7" i="32"/>
  <c r="A7" i="32"/>
  <c r="F5" i="32"/>
  <c r="E5" i="32"/>
  <c r="D5" i="32"/>
  <c r="B5" i="32"/>
  <c r="A5" i="32"/>
  <c r="F3" i="32"/>
  <c r="D3" i="32"/>
  <c r="C3" i="32"/>
  <c r="B3" i="32"/>
  <c r="A3" i="32"/>
  <c r="C9" i="31"/>
  <c r="F8" i="31"/>
  <c r="C8" i="31"/>
  <c r="E7" i="31"/>
  <c r="C7" i="31"/>
  <c r="B7" i="31"/>
  <c r="A7" i="31"/>
  <c r="F5" i="31"/>
  <c r="E5" i="31"/>
  <c r="D5" i="31"/>
  <c r="B5" i="31"/>
  <c r="A5" i="31"/>
  <c r="F3" i="31"/>
  <c r="D3" i="31"/>
  <c r="C3" i="31"/>
  <c r="B3" i="31"/>
  <c r="A3" i="31"/>
  <c r="C9" i="30"/>
  <c r="F8" i="30"/>
  <c r="C8" i="30"/>
  <c r="C7" i="30"/>
  <c r="B7" i="30"/>
  <c r="A7" i="30"/>
  <c r="F5" i="30"/>
  <c r="E5" i="30"/>
  <c r="D5" i="30"/>
  <c r="B5" i="30"/>
  <c r="A5" i="30"/>
  <c r="F3" i="30"/>
  <c r="D3" i="30"/>
  <c r="C3" i="30"/>
  <c r="B3" i="30"/>
  <c r="A3" i="30"/>
  <c r="C9" i="29"/>
  <c r="F8" i="29"/>
  <c r="C8" i="29"/>
  <c r="C7" i="29"/>
  <c r="B7" i="29"/>
  <c r="A7" i="29"/>
  <c r="F5" i="29"/>
  <c r="E5" i="29"/>
  <c r="D5" i="29"/>
  <c r="B5" i="29"/>
  <c r="A5" i="29"/>
  <c r="F3" i="29"/>
  <c r="D3" i="29"/>
  <c r="C3" i="29"/>
  <c r="B3" i="29"/>
  <c r="A3" i="29"/>
  <c r="C9" i="28"/>
  <c r="F8" i="28"/>
  <c r="C8" i="28"/>
  <c r="C7" i="28"/>
  <c r="B7" i="28"/>
  <c r="A7" i="28"/>
  <c r="F5" i="28"/>
  <c r="E5" i="28"/>
  <c r="D5" i="28"/>
  <c r="B5" i="28"/>
  <c r="A5" i="28"/>
  <c r="F3" i="28"/>
  <c r="D3" i="28"/>
  <c r="C3" i="28"/>
  <c r="B3" i="28"/>
  <c r="A3" i="28"/>
  <c r="C9" i="27"/>
  <c r="F8" i="27"/>
  <c r="C8" i="27"/>
  <c r="C7" i="27"/>
  <c r="B7" i="27"/>
  <c r="A7" i="27"/>
  <c r="F5" i="27"/>
  <c r="E5" i="27"/>
  <c r="D5" i="27"/>
  <c r="B5" i="27"/>
  <c r="A5" i="27"/>
  <c r="F3" i="27"/>
  <c r="D3" i="27"/>
  <c r="C3" i="27"/>
  <c r="B3" i="27"/>
  <c r="A3" i="27"/>
  <c r="C9" i="26"/>
  <c r="F8" i="26"/>
  <c r="C8" i="26"/>
  <c r="C7" i="26"/>
  <c r="B7" i="26"/>
  <c r="A7" i="26"/>
  <c r="F5" i="26"/>
  <c r="E5" i="26"/>
  <c r="D5" i="26"/>
  <c r="B5" i="26"/>
  <c r="A5" i="26"/>
  <c r="F3" i="26"/>
  <c r="D3" i="26"/>
  <c r="C3" i="26"/>
  <c r="B3" i="26"/>
  <c r="A3" i="26"/>
  <c r="C9" i="25"/>
  <c r="F8" i="25"/>
  <c r="C8" i="25"/>
  <c r="C7" i="25"/>
  <c r="B7" i="25"/>
  <c r="A7" i="25"/>
  <c r="F5" i="25"/>
  <c r="E5" i="25"/>
  <c r="D5" i="25"/>
  <c r="B5" i="25"/>
  <c r="A5" i="25"/>
  <c r="F3" i="25"/>
  <c r="D3" i="25"/>
  <c r="C3" i="25"/>
  <c r="B3" i="25"/>
  <c r="A3" i="25"/>
  <c r="C9" i="24"/>
  <c r="F8" i="24"/>
  <c r="C8" i="24"/>
  <c r="E7" i="24"/>
  <c r="C7" i="24"/>
  <c r="B7" i="24"/>
  <c r="A7" i="24"/>
  <c r="F5" i="24"/>
  <c r="E5" i="24"/>
  <c r="D5" i="24"/>
  <c r="B5" i="24"/>
  <c r="A5" i="24"/>
  <c r="F3" i="24"/>
  <c r="D3" i="24"/>
  <c r="C3" i="24"/>
  <c r="B3" i="24"/>
  <c r="A3" i="24"/>
  <c r="C9" i="23"/>
  <c r="F8" i="23"/>
  <c r="C8" i="23"/>
  <c r="E7" i="23"/>
  <c r="C7" i="23"/>
  <c r="B7" i="23"/>
  <c r="A7" i="23"/>
  <c r="F5" i="23"/>
  <c r="E5" i="23"/>
  <c r="D5" i="23"/>
  <c r="B5" i="23"/>
  <c r="A5" i="23"/>
  <c r="F3" i="23"/>
  <c r="D3" i="23"/>
  <c r="C3" i="23"/>
  <c r="B3" i="23"/>
  <c r="A3" i="23"/>
  <c r="C9" i="22"/>
  <c r="F8" i="22"/>
  <c r="C8" i="22"/>
  <c r="C7" i="22"/>
  <c r="B7" i="22"/>
  <c r="A7" i="22"/>
  <c r="F5" i="22"/>
  <c r="E5" i="22"/>
  <c r="D5" i="22"/>
  <c r="B5" i="22"/>
  <c r="A5" i="22"/>
  <c r="F3" i="22"/>
  <c r="D3" i="22"/>
  <c r="C3" i="22"/>
  <c r="B3" i="22"/>
  <c r="A3" i="22"/>
  <c r="C9" i="21"/>
  <c r="F8" i="21"/>
  <c r="C8" i="21"/>
  <c r="C7" i="21"/>
  <c r="B7" i="21"/>
  <c r="A7" i="21"/>
  <c r="F5" i="21"/>
  <c r="E5" i="21"/>
  <c r="D5" i="21"/>
  <c r="B5" i="21"/>
  <c r="A5" i="21"/>
  <c r="F3" i="21"/>
  <c r="D3" i="21"/>
  <c r="C3" i="21"/>
  <c r="B3" i="21"/>
  <c r="A3" i="21"/>
  <c r="C9" i="20"/>
  <c r="F8" i="20"/>
  <c r="C8" i="20"/>
  <c r="C7" i="20"/>
  <c r="B7" i="20"/>
  <c r="A7" i="20"/>
  <c r="F5" i="20"/>
  <c r="E5" i="20"/>
  <c r="D5" i="20"/>
  <c r="B5" i="20"/>
  <c r="A5" i="20"/>
  <c r="F3" i="20"/>
  <c r="D3" i="20"/>
  <c r="C3" i="20"/>
  <c r="B3" i="20"/>
  <c r="A3" i="20"/>
  <c r="C9" i="19"/>
  <c r="F8" i="19"/>
  <c r="C8" i="19"/>
  <c r="C7" i="19"/>
  <c r="B7" i="19"/>
  <c r="A7" i="19"/>
  <c r="F5" i="19"/>
  <c r="E5" i="19"/>
  <c r="D5" i="19"/>
  <c r="B5" i="19"/>
  <c r="A5" i="19"/>
  <c r="F3" i="19"/>
  <c r="D3" i="19"/>
  <c r="C3" i="19"/>
  <c r="B3" i="19"/>
  <c r="A3" i="19"/>
  <c r="C9" i="18"/>
  <c r="F8" i="18"/>
  <c r="C8" i="18"/>
  <c r="C7" i="18"/>
  <c r="B7" i="18"/>
  <c r="A7" i="18"/>
  <c r="F5" i="18"/>
  <c r="E5" i="18"/>
  <c r="D5" i="18"/>
  <c r="B5" i="18"/>
  <c r="A5" i="18"/>
  <c r="F3" i="18"/>
  <c r="D3" i="18"/>
  <c r="C3" i="18"/>
  <c r="B3" i="18"/>
  <c r="A3" i="18"/>
  <c r="C9" i="17"/>
  <c r="F8" i="17"/>
  <c r="C8" i="17"/>
  <c r="C7" i="17"/>
  <c r="B7" i="17"/>
  <c r="A7" i="17"/>
  <c r="F5" i="17"/>
  <c r="E5" i="17"/>
  <c r="D5" i="17"/>
  <c r="B5" i="17"/>
  <c r="A5" i="17"/>
  <c r="F3" i="17"/>
  <c r="D3" i="17"/>
  <c r="C3" i="17"/>
  <c r="B3" i="17"/>
  <c r="A3" i="17"/>
  <c r="C9" i="16"/>
  <c r="F8" i="16"/>
  <c r="C8" i="16"/>
  <c r="E7" i="16"/>
  <c r="C7" i="16"/>
  <c r="B7" i="16"/>
  <c r="A7" i="16"/>
  <c r="F5" i="16"/>
  <c r="E5" i="16"/>
  <c r="D5" i="16"/>
  <c r="B5" i="16"/>
  <c r="A5" i="16"/>
  <c r="F3" i="16"/>
  <c r="D3" i="16"/>
  <c r="C3" i="16"/>
  <c r="B3" i="16"/>
  <c r="A3" i="16"/>
  <c r="C9" i="15"/>
  <c r="F8" i="15"/>
  <c r="C8" i="15"/>
  <c r="E7" i="15"/>
  <c r="C7" i="15"/>
  <c r="B7" i="15"/>
  <c r="A7" i="15"/>
  <c r="F5" i="15"/>
  <c r="E5" i="15"/>
  <c r="D5" i="15"/>
  <c r="B5" i="15"/>
  <c r="A5" i="15"/>
  <c r="F3" i="15"/>
  <c r="D3" i="15"/>
  <c r="C3" i="15"/>
  <c r="B3" i="15"/>
  <c r="A3" i="15"/>
  <c r="C9" i="14"/>
  <c r="F8" i="14"/>
  <c r="C8" i="14"/>
  <c r="C7" i="14"/>
  <c r="B7" i="14"/>
  <c r="A7" i="14"/>
  <c r="F5" i="14"/>
  <c r="E5" i="14"/>
  <c r="D5" i="14"/>
  <c r="B5" i="14"/>
  <c r="A5" i="14"/>
  <c r="F3" i="14"/>
  <c r="D3" i="14"/>
  <c r="C3" i="14"/>
  <c r="B3" i="14"/>
  <c r="A3" i="14"/>
  <c r="C9" i="13"/>
  <c r="F8" i="13"/>
  <c r="C8" i="13"/>
  <c r="C7" i="13"/>
  <c r="B7" i="13"/>
  <c r="A7" i="13"/>
  <c r="F5" i="13"/>
  <c r="E5" i="13"/>
  <c r="D5" i="13"/>
  <c r="B5" i="13"/>
  <c r="A5" i="13"/>
  <c r="F3" i="13"/>
  <c r="D3" i="13"/>
  <c r="C3" i="13"/>
  <c r="B3" i="13"/>
  <c r="A3" i="13"/>
  <c r="C9" i="12"/>
  <c r="F8" i="12"/>
  <c r="C8" i="12"/>
  <c r="C7" i="12"/>
  <c r="B7" i="12"/>
  <c r="A7" i="12"/>
  <c r="F5" i="12"/>
  <c r="E5" i="12"/>
  <c r="D5" i="12"/>
  <c r="B5" i="12"/>
  <c r="A5" i="12"/>
  <c r="F3" i="12"/>
  <c r="D3" i="12"/>
  <c r="C3" i="12"/>
  <c r="B3" i="12"/>
  <c r="A3" i="12"/>
  <c r="C9" i="11"/>
  <c r="F8" i="11"/>
  <c r="C8" i="11"/>
  <c r="C7" i="11"/>
  <c r="B7" i="11"/>
  <c r="A7" i="11"/>
  <c r="F5" i="11"/>
  <c r="E5" i="11"/>
  <c r="D5" i="11"/>
  <c r="B5" i="11"/>
  <c r="A5" i="11"/>
  <c r="F3" i="11"/>
  <c r="D3" i="11"/>
  <c r="C3" i="11"/>
  <c r="B3" i="11"/>
  <c r="A3" i="11"/>
  <c r="C9" i="10"/>
  <c r="F8" i="10"/>
  <c r="C8" i="10"/>
  <c r="E7" i="10"/>
  <c r="C7" i="10"/>
  <c r="B7" i="10"/>
  <c r="A7" i="10"/>
  <c r="F5" i="10"/>
  <c r="E5" i="10"/>
  <c r="D5" i="10"/>
  <c r="B5" i="10"/>
  <c r="A5" i="10"/>
  <c r="F3" i="10"/>
  <c r="D3" i="10"/>
  <c r="C3" i="10"/>
  <c r="B3" i="10"/>
  <c r="A3" i="10"/>
  <c r="C9" i="9"/>
  <c r="F8" i="9"/>
  <c r="C8" i="9"/>
  <c r="C7" i="9"/>
  <c r="B7" i="9"/>
  <c r="A7" i="9"/>
  <c r="F5" i="9"/>
  <c r="E5" i="9"/>
  <c r="D5" i="9"/>
  <c r="B5" i="9"/>
  <c r="A5" i="9"/>
  <c r="F3" i="9"/>
  <c r="D3" i="9"/>
  <c r="C3" i="9"/>
  <c r="B3" i="9"/>
  <c r="A3" i="9"/>
  <c r="C9" i="8"/>
  <c r="F8" i="8"/>
  <c r="C8" i="8"/>
  <c r="E7" i="8"/>
  <c r="C7" i="8"/>
  <c r="B7" i="8"/>
  <c r="A7" i="8"/>
  <c r="F5" i="8"/>
  <c r="E5" i="8"/>
  <c r="D5" i="8"/>
  <c r="B5" i="8"/>
  <c r="A5" i="8"/>
  <c r="F3" i="8"/>
  <c r="D3" i="8"/>
  <c r="C3" i="8"/>
  <c r="B3" i="8"/>
  <c r="A3" i="8"/>
  <c r="C9" i="7"/>
  <c r="F8" i="7"/>
  <c r="C8" i="7"/>
  <c r="E7" i="7"/>
  <c r="C7" i="7"/>
  <c r="B7" i="7"/>
  <c r="A7" i="7"/>
  <c r="F5" i="7"/>
  <c r="E5" i="7"/>
  <c r="D5" i="7"/>
  <c r="B5" i="7"/>
  <c r="A5" i="7"/>
  <c r="F3" i="7"/>
  <c r="D3" i="7"/>
  <c r="C3" i="7"/>
  <c r="B3" i="7"/>
  <c r="A3" i="7"/>
  <c r="C9" i="6"/>
  <c r="F8" i="6"/>
  <c r="C8" i="6"/>
  <c r="C7" i="6"/>
  <c r="B7" i="6"/>
  <c r="A7" i="6"/>
  <c r="F5" i="6"/>
  <c r="E5" i="6"/>
  <c r="D5" i="6"/>
  <c r="B5" i="6"/>
  <c r="A5" i="6"/>
  <c r="F3" i="6"/>
  <c r="D3" i="6"/>
  <c r="C3" i="6"/>
  <c r="B3" i="6"/>
  <c r="A3" i="6"/>
  <c r="C9" i="5"/>
  <c r="F8" i="5"/>
  <c r="C8" i="5"/>
  <c r="C7" i="5"/>
  <c r="B7" i="5"/>
  <c r="A7" i="5"/>
  <c r="F5" i="5"/>
  <c r="E5" i="5"/>
  <c r="D5" i="5"/>
  <c r="B5" i="5"/>
  <c r="A5" i="5"/>
  <c r="F3" i="5"/>
  <c r="D3" i="5"/>
  <c r="C3" i="5"/>
  <c r="B3" i="5"/>
  <c r="A3" i="5"/>
  <c r="E80" i="4"/>
  <c r="D80" i="4"/>
  <c r="D79" i="4"/>
  <c r="Q76" i="4"/>
  <c r="Q75" i="4"/>
  <c r="E7" i="78" s="1"/>
  <c r="Q74" i="4"/>
  <c r="E7" i="77" s="1"/>
  <c r="Q73" i="4"/>
  <c r="E7" i="76" s="1"/>
  <c r="Q72" i="4"/>
  <c r="E7" i="75" s="1"/>
  <c r="Q71" i="4"/>
  <c r="E7" i="74" s="1"/>
  <c r="Q70" i="4"/>
  <c r="E7" i="73" s="1"/>
  <c r="Q69" i="4"/>
  <c r="Q68" i="4"/>
  <c r="Q67" i="4"/>
  <c r="E7" i="70" s="1"/>
  <c r="Q66" i="4"/>
  <c r="E7" i="69" s="1"/>
  <c r="Q65" i="4"/>
  <c r="E7" i="68" s="1"/>
  <c r="Q64" i="4"/>
  <c r="E7" i="67" s="1"/>
  <c r="Q63" i="4"/>
  <c r="E7" i="66" s="1"/>
  <c r="Q62" i="4"/>
  <c r="E7" i="65" s="1"/>
  <c r="Q61" i="4"/>
  <c r="Q60" i="4"/>
  <c r="Q59" i="4"/>
  <c r="E7" i="62" s="1"/>
  <c r="Q58" i="4"/>
  <c r="E7" i="61" s="1"/>
  <c r="Q57" i="4"/>
  <c r="E7" i="60" s="1"/>
  <c r="Q56" i="4"/>
  <c r="E7" i="59" s="1"/>
  <c r="Q55" i="4"/>
  <c r="E7" i="58" s="1"/>
  <c r="Q54" i="4"/>
  <c r="E7" i="57" s="1"/>
  <c r="Q53" i="4"/>
  <c r="Q52" i="4"/>
  <c r="Q51" i="4"/>
  <c r="E7" i="54" s="1"/>
  <c r="Q50" i="4"/>
  <c r="E7" i="53" s="1"/>
  <c r="Q49" i="4"/>
  <c r="E7" i="52" s="1"/>
  <c r="Q48" i="4"/>
  <c r="E7" i="51" s="1"/>
  <c r="Q47" i="4"/>
  <c r="E7" i="50" s="1"/>
  <c r="Q46" i="4"/>
  <c r="E7" i="49" s="1"/>
  <c r="Q45" i="4"/>
  <c r="Q44" i="4"/>
  <c r="Q43" i="4"/>
  <c r="E7" i="46" s="1"/>
  <c r="Q42" i="4"/>
  <c r="E7" i="45" s="1"/>
  <c r="Q41" i="4"/>
  <c r="E7" i="44" s="1"/>
  <c r="Q40" i="4"/>
  <c r="E7" i="43" s="1"/>
  <c r="Q39" i="4"/>
  <c r="E7" i="42" s="1"/>
  <c r="Q38" i="4"/>
  <c r="E7" i="41" s="1"/>
  <c r="Q37" i="4"/>
  <c r="Q36" i="4"/>
  <c r="Q35" i="4"/>
  <c r="E7" i="38" s="1"/>
  <c r="Q34" i="4"/>
  <c r="E7" i="37" s="1"/>
  <c r="Q33" i="4"/>
  <c r="E7" i="36" s="1"/>
  <c r="Q32" i="4"/>
  <c r="E7" i="35" s="1"/>
  <c r="Q31" i="4"/>
  <c r="E7" i="34" s="1"/>
  <c r="Q30" i="4"/>
  <c r="E7" i="33" s="1"/>
  <c r="Q29" i="4"/>
  <c r="Q28" i="4"/>
  <c r="Q27" i="4"/>
  <c r="E7" i="30" s="1"/>
  <c r="Q26" i="4"/>
  <c r="E7" i="29" s="1"/>
  <c r="Q25" i="4"/>
  <c r="E7" i="28" s="1"/>
  <c r="Q24" i="4"/>
  <c r="E7" i="27" s="1"/>
  <c r="Q23" i="4"/>
  <c r="E7" i="26" s="1"/>
  <c r="Q22" i="4"/>
  <c r="E7" i="25" s="1"/>
  <c r="Q21" i="4"/>
  <c r="Q20" i="4"/>
  <c r="Q19" i="4"/>
  <c r="E7" i="22" s="1"/>
  <c r="Q18" i="4"/>
  <c r="E7" i="21" s="1"/>
  <c r="Q17" i="4"/>
  <c r="E7" i="20" s="1"/>
  <c r="Q16" i="4"/>
  <c r="E7" i="19" s="1"/>
  <c r="Q15" i="4"/>
  <c r="E7" i="18" s="1"/>
  <c r="Q14" i="4"/>
  <c r="E7" i="17" s="1"/>
  <c r="Q13" i="4"/>
  <c r="Q12" i="4"/>
  <c r="Q11" i="4"/>
  <c r="E7" i="14" s="1"/>
  <c r="Q10" i="4"/>
  <c r="E7" i="13" s="1"/>
  <c r="Q9" i="4"/>
  <c r="E7" i="12" s="1"/>
  <c r="Q8" i="4"/>
  <c r="E7" i="11" s="1"/>
  <c r="Q7" i="4"/>
  <c r="Q6" i="4"/>
  <c r="E7" i="9" s="1"/>
  <c r="Q5" i="4"/>
  <c r="Q4" i="4"/>
  <c r="Q3" i="4"/>
  <c r="E7" i="6" s="1"/>
  <c r="Q2" i="4"/>
  <c r="E7" i="5" s="1"/>
  <c r="E79" i="4" l="1"/>
</calcChain>
</file>

<file path=xl/sharedStrings.xml><?xml version="1.0" encoding="utf-8"?>
<sst xmlns="http://schemas.openxmlformats.org/spreadsheetml/2006/main" count="6430" uniqueCount="2755">
  <si>
    <t>INDEX</t>
  </si>
  <si>
    <t>Summary</t>
  </si>
  <si>
    <t>This sheet contains the summary of all offers from the supplier/bidder.</t>
  </si>
  <si>
    <t>ITEM 1</t>
  </si>
  <si>
    <t>This sheet contains the details of the bid with each technical specification for</t>
  </si>
  <si>
    <t>AED SYSTEM</t>
  </si>
  <si>
    <t>ITEM 2</t>
  </si>
  <si>
    <t>ANALYZER AUTOMATED CHEMISTRY SEMI LIQUID AGENTS TABLE TOP</t>
  </si>
  <si>
    <t>ITEM 3</t>
  </si>
  <si>
    <t>ANALYZER AUTOMATED URINE</t>
  </si>
  <si>
    <t>ITEM 4</t>
  </si>
  <si>
    <t>ANALYZER BLOOD GAS BENHCTOP</t>
  </si>
  <si>
    <t>ITEM 5</t>
  </si>
  <si>
    <t>ANALYZER CHEMISTRY POC</t>
  </si>
  <si>
    <t>ITEM 6</t>
  </si>
  <si>
    <t>ANALYZER ELECTROLYTE</t>
  </si>
  <si>
    <t>ITEM 7</t>
  </si>
  <si>
    <t>ANALYZER MARKER CARDIAC</t>
  </si>
  <si>
    <t>ITEM 8</t>
  </si>
  <si>
    <t>ANALYZER SEMI AUTOMATED COAGULATION</t>
  </si>
  <si>
    <t>ITEM 9</t>
  </si>
  <si>
    <t>APHERESIS UNIT</t>
  </si>
  <si>
    <t>ITEM 10</t>
  </si>
  <si>
    <t>BAG HOLDER BIOHAZARD</t>
  </si>
  <si>
    <t>ITEM 11</t>
  </si>
  <si>
    <t>BED INTENSIVE CARE</t>
  </si>
  <si>
    <t>ITEM 12</t>
  </si>
  <si>
    <t>BEDHEAD UNIT HORIZONTAL</t>
  </si>
  <si>
    <t>ITEM 13</t>
  </si>
  <si>
    <t>BLANKET WARMING SYSTEM AIR</t>
  </si>
  <si>
    <t>ITEM 14</t>
  </si>
  <si>
    <t>CABINET MEDICATION</t>
  </si>
  <si>
    <t>ITEM 15</t>
  </si>
  <si>
    <t>CABINET NARCOTIC</t>
  </si>
  <si>
    <t>ITEM 16</t>
  </si>
  <si>
    <t>CARDIAC OUTPUT NON &amp; MINIMALLY INVASIVE</t>
  </si>
  <si>
    <t>ITEM 17</t>
  </si>
  <si>
    <t xml:space="preserve">CART CRASH </t>
  </si>
  <si>
    <t>ITEM 18</t>
  </si>
  <si>
    <t>CART DRESSING</t>
  </si>
  <si>
    <t>ITEM 19</t>
  </si>
  <si>
    <t>CENTRIFUGE 12 TUBES TABLE TOP</t>
  </si>
  <si>
    <t>ITEM 20</t>
  </si>
  <si>
    <t>CHAIR BLOOD DONATION</t>
  </si>
  <si>
    <t>ITEM 21</t>
  </si>
  <si>
    <t>COUNTER CELL BLOOD POC</t>
  </si>
  <si>
    <t>ITEM 22</t>
  </si>
  <si>
    <t>CURTAIN SINGLE USE SLIDING</t>
  </si>
  <si>
    <t>ITEM 23</t>
  </si>
  <si>
    <t>CYLINDER O2 SIZE D WITH REGULATOR</t>
  </si>
  <si>
    <t>ITEM 24</t>
  </si>
  <si>
    <t xml:space="preserve">CYLINDER O2 SIZE E WITH REGULATOR </t>
  </si>
  <si>
    <t>ITEM 25</t>
  </si>
  <si>
    <t>DECREASING SYSTEM PATHOGENS</t>
  </si>
  <si>
    <t>ITEM 26</t>
  </si>
  <si>
    <t>DEFIBRILLATOR UNIT</t>
  </si>
  <si>
    <t>ITEM 27</t>
  </si>
  <si>
    <t>DETECTOR BLOOD FLOW</t>
  </si>
  <si>
    <t>ITEM 28</t>
  </si>
  <si>
    <t>ECG 12 LEAD WITH CART</t>
  </si>
  <si>
    <t>ITEM 29</t>
  </si>
  <si>
    <t>FLOWMETER O2 15 L/Min WALL MOUNTED</t>
  </si>
  <si>
    <t>ITEM 30</t>
  </si>
  <si>
    <t>FLOWMETER O2 WITH HUMIDIFIER WALL MOUNTED</t>
  </si>
  <si>
    <t>ITEM 31</t>
  </si>
  <si>
    <t>FREEZER ULTRA LOW TEMPERATURE -20 TO -40 C</t>
  </si>
  <si>
    <t>ITEM 32</t>
  </si>
  <si>
    <t>GLUCOMETER</t>
  </si>
  <si>
    <t>ITEM 33</t>
  </si>
  <si>
    <t>HEADLIGHT FIBEROPTIC SURGICAL</t>
  </si>
  <si>
    <t>ITEM 34</t>
  </si>
  <si>
    <t>KIT SPILL CHEMICAL</t>
  </si>
  <si>
    <t>ITEM 35</t>
  </si>
  <si>
    <t>LARYNGOSCOPE ADULT &amp; PEDIATRIC</t>
  </si>
  <si>
    <t>ITEM 36</t>
  </si>
  <si>
    <t>LARYNGOSCOPE PEDIATRIC</t>
  </si>
  <si>
    <t>ITEM 37</t>
  </si>
  <si>
    <t>LIGHT EXAM MOBILE</t>
  </si>
  <si>
    <t>ITEM 38</t>
  </si>
  <si>
    <t>MIXER BLOOD ROLLER TYPE</t>
  </si>
  <si>
    <t>ITEM 39</t>
  </si>
  <si>
    <t xml:space="preserve">MONITOR CAPNOGRAPHY </t>
  </si>
  <si>
    <t>ITEM 40</t>
  </si>
  <si>
    <t>OPTHALMOSCOPE DIRECT</t>
  </si>
  <si>
    <t>ITEM 41</t>
  </si>
  <si>
    <t>OTOSCOPE TABLETOP</t>
  </si>
  <si>
    <t>ITEM 42</t>
  </si>
  <si>
    <t>OXIMETER PULSE HAND HELD</t>
  </si>
  <si>
    <t>ITEM 43</t>
  </si>
  <si>
    <t>PIPETTOR ADJUSTABLE</t>
  </si>
  <si>
    <t>ITEM 44</t>
  </si>
  <si>
    <t>PROTECTION X-RAY APRON VEST &amp; SQUIRT</t>
  </si>
  <si>
    <t>ITEM 45</t>
  </si>
  <si>
    <t>PUMP INFUSION</t>
  </si>
  <si>
    <t>ITEM 46</t>
  </si>
  <si>
    <t>PUMP SYRINGE</t>
  </si>
  <si>
    <t>ITEM 47</t>
  </si>
  <si>
    <t>RACK BLOOD SEDIMENTATION</t>
  </si>
  <si>
    <t>ITEM 48</t>
  </si>
  <si>
    <t>REFRIGERATOR MEDICATION 700L</t>
  </si>
  <si>
    <t>ITEM 49</t>
  </si>
  <si>
    <t>REGULATOR SUCTION HIGH WALL MOUNT</t>
  </si>
  <si>
    <t>ITEM 50</t>
  </si>
  <si>
    <t xml:space="preserve">SCALE CHAIR </t>
  </si>
  <si>
    <t>ITEM 51</t>
  </si>
  <si>
    <t>SCALE PATIENT WITH HEIGHT</t>
  </si>
  <si>
    <t>ITEM 52</t>
  </si>
  <si>
    <t>SCOPE SET RIGID ENT</t>
  </si>
  <si>
    <t>ITEM 53</t>
  </si>
  <si>
    <t>SPHYGMOMANOMETER ANEROID  MOBILE</t>
  </si>
  <si>
    <t>ITEM 54</t>
  </si>
  <si>
    <t>SPHYGMOMANOMETER ELECTRONIC VITAL SIGN</t>
  </si>
  <si>
    <t>ITEM 55</t>
  </si>
  <si>
    <t>STAND IV</t>
  </si>
  <si>
    <t>ITEM 56</t>
  </si>
  <si>
    <t>STETHOSCOPE ADULT</t>
  </si>
  <si>
    <t>ITEM 57</t>
  </si>
  <si>
    <t>STETHOSCOPE PEDIATRIC</t>
  </si>
  <si>
    <t>ITEM 58</t>
  </si>
  <si>
    <t>STOOL FOOT 2 STEP</t>
  </si>
  <si>
    <t>ITEM 59</t>
  </si>
  <si>
    <t>STRETCHER EMERGENCY</t>
  </si>
  <si>
    <t>ITEM 60</t>
  </si>
  <si>
    <t>STRETCHER RECOVERY</t>
  </si>
  <si>
    <t>ITEM 61</t>
  </si>
  <si>
    <t>SUCTION UNIT HIGH VACUUM</t>
  </si>
  <si>
    <t>ITEM 62</t>
  </si>
  <si>
    <t>SUCTION UNIT PORTABLE</t>
  </si>
  <si>
    <t>ITEM 63</t>
  </si>
  <si>
    <t>TABLE EXAM GENERAL</t>
  </si>
  <si>
    <t>ITEM 64</t>
  </si>
  <si>
    <t>THERMOMETER DIGITAL HANDHELD</t>
  </si>
  <si>
    <t>ITEM 65</t>
  </si>
  <si>
    <t>THROMBOSIS PREVENTION VIEN DEEP</t>
  </si>
  <si>
    <t>ITEM 66</t>
  </si>
  <si>
    <t>TIMER INTERVAL</t>
  </si>
  <si>
    <t>ITEM 67</t>
  </si>
  <si>
    <t>TROLLEY WITH BASKET</t>
  </si>
  <si>
    <t>ITEM 68</t>
  </si>
  <si>
    <t>ULTRASOUND UNIT PORTABLE</t>
  </si>
  <si>
    <t>ITEM 69</t>
  </si>
  <si>
    <t>VENTILATOR ICU ADULT &amp; PEDIATRIC</t>
  </si>
  <si>
    <t>ITEM 70</t>
  </si>
  <si>
    <t>VENTILATOR TRANSPORT ADULT &amp; PEDIATRIC</t>
  </si>
  <si>
    <t>ITEM 71</t>
  </si>
  <si>
    <t>WARMER BABY BOTTLE</t>
  </si>
  <si>
    <t>ITEM 72</t>
  </si>
  <si>
    <t>WARMER BLOOD</t>
  </si>
  <si>
    <t>ITEM 73</t>
  </si>
  <si>
    <t>WASTE BIN CHEMICAL</t>
  </si>
  <si>
    <t>ITEM 74</t>
  </si>
  <si>
    <t>WHEELCHAIR STANDARD SIZE 20</t>
  </si>
  <si>
    <t>ITEM 75</t>
  </si>
  <si>
    <t>X-RAY DIGITAL MOBILE</t>
  </si>
  <si>
    <t>IMPORTANT NOTE TO BIDDER</t>
  </si>
  <si>
    <t>CATEGORY</t>
  </si>
  <si>
    <t>NO. OF Items Offered</t>
  </si>
  <si>
    <t>Total Amount of Offers</t>
  </si>
  <si>
    <t>General Terms and Conditions/ Remarks from Supplier</t>
  </si>
  <si>
    <t>The model, manufacturer and other details for each individual component should be specified in the offer. Please refer to the tender terms and conditions for more details.</t>
  </si>
  <si>
    <t>If you have any clarification or need assistance to fill up this tender file, please contact us at 920018184 extn 1064 or send email to med.equipment@nupco.com .</t>
  </si>
  <si>
    <t xml:space="preserve">مطلوب تعبئة الحقول أعلاه جميعها وسيتم صرف النظر عن أي عرض لا يلتزم بذلك </t>
  </si>
  <si>
    <t>SN</t>
  </si>
  <si>
    <t>CODE</t>
  </si>
  <si>
    <t>ITEM DESCRIPTION</t>
  </si>
  <si>
    <t>GROUP NUMBER</t>
  </si>
  <si>
    <t>QUANTITY</t>
  </si>
  <si>
    <t>SUPPLIER</t>
  </si>
  <si>
    <t>SUPPLIER CODE</t>
  </si>
  <si>
    <t>MANUFACTURER</t>
  </si>
  <si>
    <t>COUNTRY OF ORIGIN</t>
  </si>
  <si>
    <t>MODEL</t>
  </si>
  <si>
    <t>MANUFACTURER CATALOGUE NUMBER</t>
  </si>
  <si>
    <t>Quantity Quoted</t>
  </si>
  <si>
    <t>Unit Price (SR)</t>
  </si>
  <si>
    <t>Unit Price In Writing (SR)</t>
  </si>
  <si>
    <t>Unit Price (SR)( including vat if applicable )</t>
  </si>
  <si>
    <t>Total Price (SR) including Vat for quoted quantity</t>
  </si>
  <si>
    <t>COMPANY COMMENTS/ REMARKS:</t>
  </si>
  <si>
    <t>delivery 1st Shipment Quantity ( not less than 50 % of offered QTY) within maximum 30 days of PO date</t>
  </si>
  <si>
    <t>delivery 2nd  Shipment (remaining quantity ) within maximun 60 days  of PO date</t>
  </si>
  <si>
    <t>4217 0000 00600</t>
  </si>
  <si>
    <t>MEDICAL GROUP</t>
  </si>
  <si>
    <t>4115 0000 01000</t>
  </si>
  <si>
    <t>4115 0000 01800</t>
  </si>
  <si>
    <t>4218 1900 00600</t>
  </si>
  <si>
    <t>4115 0000 02000</t>
  </si>
  <si>
    <t>4115 0000 02500</t>
  </si>
  <si>
    <t>4115 0000 02900</t>
  </si>
  <si>
    <t>4115 0000 03100</t>
  </si>
  <si>
    <t>4115 0000 03500</t>
  </si>
  <si>
    <t>4115 0000 03900</t>
  </si>
  <si>
    <t>4219 1800 00500</t>
  </si>
  <si>
    <t>4219 1800 01100</t>
  </si>
  <si>
    <t>4229 3500 00800</t>
  </si>
  <si>
    <t>4214 0000 10300</t>
  </si>
  <si>
    <t>4219 1904 00000</t>
  </si>
  <si>
    <t>4218 1903 00100</t>
  </si>
  <si>
    <t>4218 1900 00900</t>
  </si>
  <si>
    <t>4214 0000 00800</t>
  </si>
  <si>
    <t>4115 0000 07100</t>
  </si>
  <si>
    <t>4219 2101 00400</t>
  </si>
  <si>
    <t>4111 5815 00600</t>
  </si>
  <si>
    <t>4219 1607 00700</t>
  </si>
  <si>
    <t>NON MEDICAL</t>
  </si>
  <si>
    <t>4217 0000 00800</t>
  </si>
  <si>
    <t>4214 0000 02300</t>
  </si>
  <si>
    <t>4115 0000 10700</t>
  </si>
  <si>
    <t>4218 1900 11900</t>
  </si>
  <si>
    <t>4218 1900 01700</t>
  </si>
  <si>
    <t>4218 1900 01800</t>
  </si>
  <si>
    <t>4214 0000 03200</t>
  </si>
  <si>
    <t>4214 0000 02800</t>
  </si>
  <si>
    <t>4110 3005 00000</t>
  </si>
  <si>
    <t>4217 0000 01200</t>
  </si>
  <si>
    <t>4229 5100 02600</t>
  </si>
  <si>
    <t>4115 0000 17200</t>
  </si>
  <si>
    <t>4218 1900 03100</t>
  </si>
  <si>
    <t>4218 1900 03300</t>
  </si>
  <si>
    <t>4214 0000 04200</t>
  </si>
  <si>
    <t>4115 0000 21900</t>
  </si>
  <si>
    <t>4218 1900 04300</t>
  </si>
  <si>
    <t>4218 2005 00300</t>
  </si>
  <si>
    <t>4214 0000 04500</t>
  </si>
  <si>
    <t>4214 0000 04800</t>
  </si>
  <si>
    <t>4115 0000 24400</t>
  </si>
  <si>
    <t>4220 3700 00500</t>
  </si>
  <si>
    <t>4218 1900 06500</t>
  </si>
  <si>
    <t>4218 1900 07000</t>
  </si>
  <si>
    <t>4115 0000 26500</t>
  </si>
  <si>
    <t>4110 3011 00700</t>
  </si>
  <si>
    <t>4214 0000 05600</t>
  </si>
  <si>
    <t>4214 0000 06100</t>
  </si>
  <si>
    <t>4214 0000 06000</t>
  </si>
  <si>
    <t>4229 5100 05700</t>
  </si>
  <si>
    <t>4214 0000 06300</t>
  </si>
  <si>
    <t>4214 0000 06500</t>
  </si>
  <si>
    <t>4214 0000 06600</t>
  </si>
  <si>
    <t>4214 0000 06700</t>
  </si>
  <si>
    <t>4214 0000 06800</t>
  </si>
  <si>
    <t>4214 0000 07100</t>
  </si>
  <si>
    <t>4618 1810 01100</t>
  </si>
  <si>
    <t>4219 1800 03700</t>
  </si>
  <si>
    <t>4229 5100 07000</t>
  </si>
  <si>
    <t>4229 3522 00100</t>
  </si>
  <si>
    <t>4214 0000 14400</t>
  </si>
  <si>
    <t>4214 0000 07800</t>
  </si>
  <si>
    <t>4218 1900 01500</t>
  </si>
  <si>
    <t>4115 0000 32500</t>
  </si>
  <si>
    <t>4214 0000 08200</t>
  </si>
  <si>
    <t>4220 1700 00900</t>
  </si>
  <si>
    <t>4218 1900 08800</t>
  </si>
  <si>
    <t>4217 0000 02900</t>
  </si>
  <si>
    <t>4219 1800 03100</t>
  </si>
  <si>
    <t>4229 3500 02700</t>
  </si>
  <si>
    <t>4215 2200 15700</t>
  </si>
  <si>
    <t>4219 2210 06500</t>
  </si>
  <si>
    <t>4220 1800 01300</t>
  </si>
  <si>
    <t>ORIGINAL QUOTATION</t>
  </si>
  <si>
    <t>MOH MODEL OFFERED: ID</t>
  </si>
  <si>
    <t>SUPPLIER NAME</t>
  </si>
  <si>
    <t>Unit Price including the VAT</t>
  </si>
  <si>
    <t>MAN. CATALOG #</t>
  </si>
  <si>
    <t>UNIT PRICE</t>
  </si>
  <si>
    <t>UNIT PRICE IN WRITING</t>
  </si>
  <si>
    <t>TECHNICAL &amp; PERFORMANCE SPECIFICATION FOR MEDICAL EQUIPMENT</t>
  </si>
  <si>
    <t>#</t>
  </si>
  <si>
    <t>Technical Parameters</t>
  </si>
  <si>
    <t>Specified</t>
  </si>
  <si>
    <t>Yes/No</t>
  </si>
  <si>
    <t>Catalogue/Brochure PAGE NUMBER where specification is mentioned</t>
  </si>
  <si>
    <t>Supplier's Confirmation/ Remarks</t>
  </si>
  <si>
    <t>Company Stamp</t>
  </si>
  <si>
    <t>Company Signature</t>
  </si>
  <si>
    <t xml:space="preserve">TYPE </t>
  </si>
  <si>
    <t>Automatic External Defibrillator (AED)</t>
  </si>
  <si>
    <t xml:space="preserve">Waveform </t>
  </si>
  <si>
    <t xml:space="preserve">biphasic </t>
  </si>
  <si>
    <t xml:space="preserve">Defibrillator Charge Hold Time </t>
  </si>
  <si>
    <t>not less than 20 sec</t>
  </si>
  <si>
    <t xml:space="preserve">Energy Selecion </t>
  </si>
  <si>
    <t xml:space="preserve">120, 150, 200 J Adult - 50, 75, 85J Pediatric </t>
  </si>
  <si>
    <t xml:space="preserve">Charge Time </t>
  </si>
  <si>
    <t xml:space="preserve">less than 10 sec </t>
  </si>
  <si>
    <t xml:space="preserve">Electrode with CPR sensor </t>
  </si>
  <si>
    <t>Prefereed</t>
  </si>
  <si>
    <t xml:space="preserve">Automatic self test </t>
  </si>
  <si>
    <t>Yes</t>
  </si>
  <si>
    <t xml:space="preserve">Defibrillator advisory </t>
  </si>
  <si>
    <t xml:space="preserve">Languages </t>
  </si>
  <si>
    <t xml:space="preserve">Arabic or English </t>
  </si>
  <si>
    <t xml:space="preserve">Patient Impedance </t>
  </si>
  <si>
    <t xml:space="preserve">0 - 300 Ohms </t>
  </si>
  <si>
    <t xml:space="preserve">Display </t>
  </si>
  <si>
    <t xml:space="preserve">Display Format </t>
  </si>
  <si>
    <t xml:space="preserve">LCD with CPR Feedback </t>
  </si>
  <si>
    <t xml:space="preserve">Depth Display </t>
  </si>
  <si>
    <t xml:space="preserve">Size </t>
  </si>
  <si>
    <t>less than 4''</t>
  </si>
  <si>
    <t xml:space="preserve">ECG Viewing Time </t>
  </si>
  <si>
    <t xml:space="preserve">specify </t>
  </si>
  <si>
    <t xml:space="preserve">Display sweep speed </t>
  </si>
  <si>
    <t xml:space="preserve">20 or 25 mm/sec </t>
  </si>
  <si>
    <t xml:space="preserve">Battery </t>
  </si>
  <si>
    <t xml:space="preserve">Capacity </t>
  </si>
  <si>
    <t xml:space="preserve">300 shock or 13 hours ECG monitoring </t>
  </si>
  <si>
    <t xml:space="preserve">Low Battery indication </t>
  </si>
  <si>
    <t xml:space="preserve">not less than 30 discharge </t>
  </si>
  <si>
    <t xml:space="preserve">shelf life </t>
  </si>
  <si>
    <t xml:space="preserve">5 years </t>
  </si>
  <si>
    <t xml:space="preserve">Electrodes </t>
  </si>
  <si>
    <t xml:space="preserve">Adult with CPR sensor </t>
  </si>
  <si>
    <t xml:space="preserve">Pediatric </t>
  </si>
  <si>
    <t xml:space="preserve">Shelf life </t>
  </si>
  <si>
    <t xml:space="preserve">≥ 18 month </t>
  </si>
  <si>
    <t xml:space="preserve">General </t>
  </si>
  <si>
    <t xml:space="preserve">Size (HxWxD) cm </t>
  </si>
  <si>
    <t xml:space="preserve">Weight KG </t>
  </si>
  <si>
    <t>less than 4KGs</t>
  </si>
  <si>
    <t>Ingress Protection (IP)</t>
  </si>
  <si>
    <t xml:space="preserve">water and dust proof, specify </t>
  </si>
  <si>
    <t>Carry Case</t>
  </si>
  <si>
    <t xml:space="preserve">soft carry case </t>
  </si>
  <si>
    <t xml:space="preserve">OTHER SPECIFICATIONS </t>
  </si>
  <si>
    <t xml:space="preserve">FDA, CE, ISO approved </t>
  </si>
  <si>
    <t>Type</t>
  </si>
  <si>
    <t xml:space="preserve">Dry Chemistry </t>
  </si>
  <si>
    <t xml:space="preserve">Parameters </t>
  </si>
  <si>
    <t xml:space="preserve"> 28 colormety + 3 electrolyts +                         6 CALCULATED TESTS
enzymes: ALP,AMYL,CHE,CKMB,CPK,GGT,GOT/AST,GPT/ALT,LAP,LDH,LIP
GENERAL CHEMISTRY :
ALB,BUN,CA,CRE,DBIL,GLU,HDL,IP,MG,   NH3,TBIL,TCHO,TCO2,TG,TP,UA
ELECTROLYTS:
NA,K,CL 
IMMUNOLOGICAL TEST:
CRP
CALCULATED TESTS: 
LDL,NON-HDL,GLOB,ALB/GLOB RATIO,BUN/CRE RATIO, ANION GAP</t>
  </si>
  <si>
    <t xml:space="preserve">Table Top </t>
  </si>
  <si>
    <t xml:space="preserve">YES , &lt;= 47 cm (W)x 36 cm(D) x 42(H) cm  </t>
  </si>
  <si>
    <t xml:space="preserve">Blood Sample Volume </t>
  </si>
  <si>
    <t>&lt;=100 μl of whole blood, serum or plasma</t>
  </si>
  <si>
    <t xml:space="preserve">Throughput </t>
  </si>
  <si>
    <t xml:space="preserve">&gt;= 128 Test /Hour </t>
  </si>
  <si>
    <t>Power Supply</t>
  </si>
  <si>
    <t>220 V - 60 Hz</t>
  </si>
  <si>
    <t>Other Specifications</t>
  </si>
  <si>
    <t>FDA &amp; CE &amp; MDMA</t>
  </si>
  <si>
    <t>Supplier is an authorized representative of the manufacturer by SFDA and/or an official agent by Ministry of Trade</t>
  </si>
  <si>
    <t>Yes (Attach official documents)</t>
  </si>
  <si>
    <t>Supplier is an authorized representative of the manufacturer by SFDA</t>
  </si>
  <si>
    <t>Attach MDMA Certificate</t>
  </si>
  <si>
    <t>Yes (Give the MDMA Number)</t>
  </si>
  <si>
    <t>Application</t>
  </si>
  <si>
    <t>Chemistry Analyzer Table Top</t>
  </si>
  <si>
    <t>Tests shall include:</t>
  </si>
  <si>
    <t>Billirubin</t>
  </si>
  <si>
    <t>Blood</t>
  </si>
  <si>
    <t>Glucose</t>
  </si>
  <si>
    <t>Ketone body</t>
  </si>
  <si>
    <t>leukocyte esterase</t>
  </si>
  <si>
    <t>Leukocytes</t>
  </si>
  <si>
    <t>Nitrite</t>
  </si>
  <si>
    <t>pH</t>
  </si>
  <si>
    <t>Protein</t>
  </si>
  <si>
    <t>Specific gravity</t>
  </si>
  <si>
    <t>Urobilinogen</t>
  </si>
  <si>
    <t>Ascorbic acid</t>
  </si>
  <si>
    <t xml:space="preserve">Reflectance method shall be employed. </t>
  </si>
  <si>
    <t>Automatic calibration using calibration strips. If other, specify.</t>
  </si>
  <si>
    <t>Specify method of QC and verification</t>
  </si>
  <si>
    <t xml:space="preserve">Test completion time ≤ 1 minute </t>
  </si>
  <si>
    <t>Data storage for at least 100 tests</t>
  </si>
  <si>
    <t>Specify method of result viewing (screen, preferred, or LEDs) and user interfacing</t>
  </si>
  <si>
    <t>High-resolution printer for report printing shall be incorporated. If optional, price separately</t>
  </si>
  <si>
    <t>Preferably zero user maintenance</t>
  </si>
  <si>
    <t>Audio or visual alarms for errors shall be incorporated. List with details</t>
  </si>
  <si>
    <t>Laboratory information system interface and Bar code reader capability</t>
  </si>
  <si>
    <t>Bidder shall list all the safety precaution and features</t>
  </si>
  <si>
    <t>Bidder shall specify the exact dimension and weight for the offered equipment</t>
  </si>
  <si>
    <t>Compliance with standards &amp; legislation:</t>
  </si>
  <si>
    <t>The system must comply with the Electrical safety standards for electrical safety IEC-60601</t>
  </si>
  <si>
    <t>Should  have  a  FDA  approval  and/or  CE  Mark &amp; SFDA Registration,  where  applicable.  List  any  other international standards (CE, UL, TUV, CSA), if any.</t>
  </si>
  <si>
    <t>All electrical connections and plugs should be hospital grade and follow international, local and hospital requirements.</t>
  </si>
  <si>
    <t>Provide hard/soft copies of the operation and maintenance manuals as per the tender terms and conditions</t>
  </si>
  <si>
    <t>All other basic accessories deemed necessary that are not mentioned in this specification but are required for full function and highest clinical outcome and output of the equipment must be included.</t>
  </si>
  <si>
    <t xml:space="preserve">Semi automated Urine strip reader. </t>
  </si>
  <si>
    <t xml:space="preserve">To incorporate a LCD screen and alphanumeric keyboard for user interfacing. Provide detailed specs (touch control, size, color or mono, resolution, etc.) </t>
  </si>
  <si>
    <t>YES</t>
  </si>
  <si>
    <t>To incorporate a built-in thermal printer. Provide detailed specs (paper size and type (roll, Z-fold, etc.), resolution, printing format and information (data, tables, patient demographics, normal values, abnormal flags, etc.)</t>
  </si>
  <si>
    <t>Measured blood gas parameters to include (Specify measurement range, units, accuracy as well as any other relevant information):</t>
  </si>
  <si>
    <t xml:space="preserve">SAMPLE VOLUME </t>
  </si>
  <si>
    <t>200 uL APPROX</t>
  </si>
  <si>
    <t>ANALYSIS TIME</t>
  </si>
  <si>
    <t>LESS THAN 100 SEC. APPROX</t>
  </si>
  <si>
    <t xml:space="preserve">ELECTRODE </t>
  </si>
  <si>
    <t>LONG LIFE ELECTRODE FOR AT LEAST 1 YEAR</t>
  </si>
  <si>
    <t>Sodium / Potassium / Calcium / Chloride</t>
  </si>
  <si>
    <t>PH</t>
  </si>
  <si>
    <t>PCO2 / PO2 (total oxygen concentration in blood )</t>
  </si>
  <si>
    <t xml:space="preserve">LACTATE / HCT </t>
  </si>
  <si>
    <t xml:space="preserve">CO-Oximetry panel shall be integrated. </t>
  </si>
  <si>
    <t>SO2 (Oxygen saturation of hemoglobin in blood )</t>
  </si>
  <si>
    <t>HCO 3 (Concentration of hydrogen carbonate in plasma )</t>
  </si>
  <si>
    <t>Aa DpO2 (Alveolo-arterial oxygen tension difference for arterial blood)</t>
  </si>
  <si>
    <t>SBE &amp; ABE (standard and actual base excess)</t>
  </si>
  <si>
    <t>SBC (standard bicarbonate)</t>
  </si>
  <si>
    <t>Plasma tCO2 (Concentration of total CO2 in plasma)</t>
  </si>
  <si>
    <t>PT PH (pH of plasma at patient temperature)</t>
  </si>
  <si>
    <t>PT PCO2 (CO2 tension in blood at patient temperature)</t>
  </si>
  <si>
    <t>PT H+ (Concentration of hydrogen ions in blood at patient temperature</t>
  </si>
  <si>
    <t>PT PO2 (O2 tension in blood at patient temperature)</t>
  </si>
  <si>
    <t>Measured electrolytes (Specify measurement range, units, accuracy as well as any other relevant information):</t>
  </si>
  <si>
    <t>User entered data shall include (provide details):</t>
  </si>
  <si>
    <t>Patient demographics (name, ID, age, sex, height, weight)</t>
  </si>
  <si>
    <t>Technician ID</t>
  </si>
  <si>
    <t>Physician name</t>
  </si>
  <si>
    <t>Location (outpatient, in-hospital department or bed, etc.)</t>
  </si>
  <si>
    <t>Sample type and time taken</t>
  </si>
  <si>
    <t>Patient temperature CORRECTION</t>
  </si>
  <si>
    <t>Hb</t>
  </si>
  <si>
    <t xml:space="preserve"> FiO2</t>
  </si>
  <si>
    <t>Automatic washing capability. Specify parameters.</t>
  </si>
  <si>
    <t>Hands free sample administration (syringe or capillary tube):</t>
  </si>
  <si>
    <t>Fully automated aspiration, transport, analysis and processing of sample</t>
  </si>
  <si>
    <t>State sample volume in all applicable modes (normal, micro, etc.)</t>
  </si>
  <si>
    <t>State type, stability and accuracy of temperature control</t>
  </si>
  <si>
    <t>Specify test throughput (analysis time) from “READY” state as well as start up time from off to ready</t>
  </si>
  <si>
    <t>Automatic calibration. State levels, schedule (or time interval) and duration. Calibration interruption for STAT samples - LIQUID OR GAS CALIBRATION</t>
  </si>
  <si>
    <t>On-board QC management</t>
  </si>
  <si>
    <t>Barcode reading capability for sample and reagent handling. Automatic reagent tracking (level detection, expiry date, etc.)</t>
  </si>
  <si>
    <t xml:space="preserve"> Built-in automatic maintenance program, preferably zero user maintenance</t>
  </si>
  <si>
    <t>State type of required gas mixture and method of delivery</t>
  </si>
  <si>
    <t>Internal troubleshooting (self diagnostic) software capability is an asset. Specify details.</t>
  </si>
  <si>
    <t>Computer connectivity for Bi-directional data, results and report transmission from and to the Hospital Information System including archiving capabilities</t>
  </si>
  <si>
    <t>The following features of the offered system are preferred. State any that apply to your system. If optional, Price separately:</t>
  </si>
  <si>
    <t>Sealed waste container</t>
  </si>
  <si>
    <t>On-board help function</t>
  </si>
  <si>
    <t>Remote diagnostics</t>
  </si>
  <si>
    <t xml:space="preserve">PROVIDE ITEMIZED PRICE FOR 1,000 TESTS </t>
  </si>
  <si>
    <t xml:space="preserve">SPECIFY ITEMIZED PRICE EACH TEST DEVICE CAN DO </t>
  </si>
  <si>
    <t>LANGUAGE</t>
  </si>
  <si>
    <t>ENGLISH</t>
  </si>
  <si>
    <t>PLUG</t>
  </si>
  <si>
    <t>BRITISH</t>
  </si>
  <si>
    <t>CERTIFICATION</t>
  </si>
  <si>
    <t>FDA , CE OR APPROVED BY REGULATORY BODY</t>
  </si>
  <si>
    <t xml:space="preserve">UPS </t>
  </si>
  <si>
    <t>1 HOUR BACKUP THAT MATCH DEVICE POWER REQUIREMENT</t>
  </si>
  <si>
    <t xml:space="preserve">Fully automated, microprocessor controlled, table-top blood gas and electrolytes analyzer for whole blood, plasma and serum samples , PLEURAL FLUID &amp; DIALYSATE </t>
  </si>
  <si>
    <t>The point of care Hemoglobin Analyzer shall be easy‐to‐use with intuitive, screen step by step instructions .</t>
  </si>
  <si>
    <t>Measurement time : ≤ 15 secs Specify.</t>
  </si>
  <si>
    <t>Hb Range of  :  4.5-25.6 g / dl Specify.</t>
  </si>
  <si>
    <t>It shall be battery operated : ≥2000 test operating capacity.</t>
  </si>
  <si>
    <t>It shall be made of very durable material</t>
  </si>
  <si>
    <t>It shall be practical and portable</t>
  </si>
  <si>
    <t>The following should be specified :</t>
  </si>
  <si>
    <t>Sample size</t>
  </si>
  <si>
    <t>Linearity</t>
  </si>
  <si>
    <t>Device auto shuts down :≥ 5 mins of non use</t>
  </si>
  <si>
    <t>Time to result</t>
  </si>
  <si>
    <t xml:space="preserve"> </t>
  </si>
  <si>
    <t>To incorporate a built-in thermal printer. Provide detailed specs.</t>
  </si>
  <si>
    <t>Throughput  shall be more than 60 samples/hr</t>
  </si>
  <si>
    <t>Aanalysis time &lt; = 60 sec</t>
  </si>
  <si>
    <t>Na</t>
  </si>
  <si>
    <t>Serum/Plasma:40 250 or better</t>
  </si>
  <si>
    <t>Urine: 10-300 or better</t>
  </si>
  <si>
    <t>K: 50-200 or better</t>
  </si>
  <si>
    <t>Serum/Plasma : 0.5-15 or better</t>
  </si>
  <si>
    <t>Urine: 2-150 or better</t>
  </si>
  <si>
    <t>Cl</t>
  </si>
  <si>
    <t>Serum/Plasma: 50-200</t>
  </si>
  <si>
    <t>Urine: 15-300 or better</t>
  </si>
  <si>
    <t>Calcium: 0.1-6</t>
  </si>
  <si>
    <t>Li: 0.1-5</t>
  </si>
  <si>
    <t>Automatic calibration. State levels, schedule (or time interval) and duration. Calibration interruption for STAT samples</t>
  </si>
  <si>
    <t>RS232 interface</t>
  </si>
  <si>
    <t>Data management capabilities</t>
  </si>
  <si>
    <t>The system should incoporate the following features:  Display, printer, bar code reader</t>
  </si>
  <si>
    <t>Shall specify the exact dimension and weight for the offered equipment</t>
  </si>
  <si>
    <t>Fully automated, microprocessor controlled, table-top electrolytes analyzer for whole blood, plasma, serum and urine samples</t>
  </si>
  <si>
    <t>Capacity to run ROPONIN T / TROPONIN I, MYOGLOBIN, D- DIMMER, NT proBNP / BNP, CK-MB. Specify
Range</t>
  </si>
  <si>
    <t>Sample type: whole blood (capillary, syringe or vacutainer)</t>
  </si>
  <si>
    <t>Sample volume: 100µL or less</t>
  </si>
  <si>
    <t>Reportable results: Quantitative measurements</t>
  </si>
  <si>
    <t>Test time: 2-10minutes</t>
  </si>
  <si>
    <t>Shall have a Bar code reader system</t>
  </si>
  <si>
    <t>Automated Internal quality control system</t>
  </si>
  <si>
    <t>Weight up to 1 kg</t>
  </si>
  <si>
    <t>Data storage capacity: Equal or greater than 1000 patient results</t>
  </si>
  <si>
    <t>Ability to interface with wireless technology and LIMS for data storage</t>
  </si>
  <si>
    <t>Reagent for three months supply for (25 -30) samples per day should be supplied at the time of commissioning</t>
  </si>
  <si>
    <t>Battery/ electricity operated with complete accessories for use</t>
  </si>
  <si>
    <t>Two (minimum) channel measurement system</t>
  </si>
  <si>
    <t>High resolution LCD display of test parameters, calibration data and results. Specify characteristics.</t>
  </si>
  <si>
    <t xml:space="preserve">Built-in or attached printer for patient results, QC and calibration curves, etc. </t>
  </si>
  <si>
    <t>QC processing for normal and pathologic levels (N and P)</t>
  </si>
  <si>
    <t>Capability to be configured to run tests in single or duplicate runs</t>
  </si>
  <si>
    <t>Automatic test start with reagent pipetting</t>
  </si>
  <si>
    <t>Specify the number of reagent wells and on-board cooling method and stability for each assay</t>
  </si>
  <si>
    <t>Pre-defined (factory preset) test protocols with possibility of user modification and addition of new tests</t>
  </si>
  <si>
    <t>Testing capability should include:</t>
  </si>
  <si>
    <t>PT</t>
  </si>
  <si>
    <t>APTT</t>
  </si>
  <si>
    <t>Fibrinogen</t>
  </si>
  <si>
    <t>Thrombin time</t>
  </si>
  <si>
    <t>Optional testing capability should be offered if available:</t>
  </si>
  <si>
    <t xml:space="preserve">Factor assays </t>
  </si>
  <si>
    <t xml:space="preserve">Reptilase </t>
  </si>
  <si>
    <t xml:space="preserve">Lupus Anticoagulant </t>
  </si>
  <si>
    <t xml:space="preserve">PS </t>
  </si>
  <si>
    <t xml:space="preserve">PC </t>
  </si>
  <si>
    <t>Heparin assays</t>
  </si>
  <si>
    <t>Reagent life (room temperature and refrigerated) after reconstitution and number of tests per reagent pack for each assay shall be clearly stated</t>
  </si>
  <si>
    <t>Storage reagent requirements (before reconstitution) and life shall be stated</t>
  </si>
  <si>
    <t>Must be user-friendly with minimal user maintenance required</t>
  </si>
  <si>
    <t>Specify whether reagent is readily available for immediate use. If reconstitution is required, please state method and required time</t>
  </si>
  <si>
    <t>System shall be equipped with state-of-the-art advanced technological features providing highest levels of accuracy, linearity and repeatability. Data shall be provided with the offer</t>
  </si>
  <si>
    <t>Provide detailed information regarding sample size (normal, reduced and micro modes)</t>
  </si>
  <si>
    <t>The unit should be microprocessor controlled for semi-automated hemostasis testing and calibration</t>
  </si>
  <si>
    <t>Fully automated apheresis unit for separating, collecting and re-infusion of blood components for donating or therapeutic purposes</t>
  </si>
  <si>
    <t>The unit should be microprocessor controlled with pre-programmed protocols. Specify.</t>
  </si>
  <si>
    <t xml:space="preserve">Automatic parameter optimization based on donor profile and customer needs </t>
  </si>
  <si>
    <t>Interface to the Laboratory Information System</t>
  </si>
  <si>
    <t>Recognize ISBT128 barcodes and the barcodes generated by the LIS</t>
  </si>
  <si>
    <t>Digital alphanumeric display and keyboard for:</t>
  </si>
  <si>
    <t>Entry of patient demographic information</t>
  </si>
  <si>
    <t>Specifying type of procedure to be performed</t>
  </si>
  <si>
    <t>Provide users with set-up information and apheresis set installation/removal guidance</t>
  </si>
  <si>
    <t>Monitoring of session progress and related parameters list.</t>
  </si>
  <si>
    <t>Troubleshooting and system performance monitoring and verification</t>
  </si>
  <si>
    <t>Display of alarming conditions with user instructions</t>
  </si>
  <si>
    <t>Variable anticoagulant control (~ 1:8 – 1:16)</t>
  </si>
  <si>
    <t>Microprocessor controlled pumps for inlet, collect, anticoagulant and plasma lines with fail safe mechanisms. Provide details.</t>
  </si>
  <si>
    <t>Single and dual needle operation. Specify collection parameters for both modes (flow type, inlet rate, extra-corporeal volume, etc.)</t>
  </si>
  <si>
    <t>Component separation by centrifugation. Specify centrifugal speed range.</t>
  </si>
  <si>
    <t>The unit should be designed  for all apheresis applications:</t>
  </si>
  <si>
    <t>Collection</t>
  </si>
  <si>
    <t>Exchange</t>
  </si>
  <si>
    <t>Therapeutic removal</t>
  </si>
  <si>
    <t>Shall list all the safety precaution and features</t>
  </si>
  <si>
    <t>Bright biohazard epoxy-coated steel wire</t>
  </si>
  <si>
    <t>Chemical and corrosion-resistant</t>
  </si>
  <si>
    <t>Bottom tray</t>
  </si>
  <si>
    <t>Shall include 20 biohazard bags</t>
  </si>
  <si>
    <t>Bags shall withstand a temperature range of -20°C  to 120°C</t>
  </si>
  <si>
    <t>Autoclavable</t>
  </si>
  <si>
    <t>Approx. Dimension: 40 D x 75H cm</t>
  </si>
  <si>
    <t>Sturdy wire holder keeps bags open while a separate hooked ring that rests over the top keeps them securely in place</t>
  </si>
  <si>
    <t>TYPE</t>
  </si>
  <si>
    <t>Full electric ICU Patient Bed</t>
  </si>
  <si>
    <t>PATIENT CONTROLS</t>
  </si>
  <si>
    <t>Back lighted</t>
  </si>
  <si>
    <t>Location</t>
  </si>
  <si>
    <t>Rail embedded</t>
  </si>
  <si>
    <t>Functions/Indicators/Alarms</t>
  </si>
  <si>
    <t>Nurse call, head up/down, knee up/down, room light, read light, night light and enhanced entertainment control; Specify</t>
  </si>
  <si>
    <t>NURSE CONTROLS</t>
  </si>
  <si>
    <t>Patient control lockouts</t>
  </si>
  <si>
    <t xml:space="preserve">     Yes      </t>
  </si>
  <si>
    <t>Full low bed indicator</t>
  </si>
  <si>
    <t>Yes; Specify the height</t>
  </si>
  <si>
    <t>CPR control</t>
  </si>
  <si>
    <t>Trendelenburg head section indicator</t>
  </si>
  <si>
    <t>Optional Hands free Foot Control</t>
  </si>
  <si>
    <t>Preferred</t>
  </si>
  <si>
    <t>Function Control Display/Screen</t>
  </si>
  <si>
    <t>LCD Touch screen</t>
  </si>
  <si>
    <t>Displays</t>
  </si>
  <si>
    <t xml:space="preserve"> Automatic contour, etc/ Specify</t>
  </si>
  <si>
    <t>TECHNICAL SPECIFICATIONS</t>
  </si>
  <si>
    <t>CONTOUR</t>
  </si>
  <si>
    <t>Automatic by touch of a button</t>
  </si>
  <si>
    <t>RETRACTABLE AND EXTENDABLE</t>
  </si>
  <si>
    <t>PATIENT WEIGHT, KGS</t>
  </si>
  <si>
    <t>≥ 225 kgs</t>
  </si>
  <si>
    <t>SIDERAIL</t>
  </si>
  <si>
    <t xml:space="preserve"> Percentage of overall length</t>
  </si>
  <si>
    <t>Specify</t>
  </si>
  <si>
    <t>Prevents being tucked or entrapped in the   side rails and senses objects between the bed frames.</t>
  </si>
  <si>
    <t>CASTERS</t>
  </si>
  <si>
    <t>5 preferred</t>
  </si>
  <si>
    <t>Diameter, cm</t>
  </si>
  <si>
    <t xml:space="preserve"> Functions</t>
  </si>
  <si>
    <t>Brake, swivel lock, steer</t>
  </si>
  <si>
    <t>TRANSPORT HANDLES</t>
  </si>
  <si>
    <t>CENTRAL BRAKE SYSTEM</t>
  </si>
  <si>
    <t>CORNER BUMPERS</t>
  </si>
  <si>
    <t>HEADBOARD &amp; FOOTBOARD</t>
  </si>
  <si>
    <t>Removable</t>
  </si>
  <si>
    <t>IV POLE</t>
  </si>
  <si>
    <t xml:space="preserve">     Storage</t>
  </si>
  <si>
    <t xml:space="preserve">     Mounts</t>
  </si>
  <si>
    <t>4 or more</t>
  </si>
  <si>
    <t>BATTERY BACK UP</t>
  </si>
  <si>
    <t>MANUAL CRANK FUNCTION</t>
  </si>
  <si>
    <t>SPEAKERS</t>
  </si>
  <si>
    <t>HOLDERS/SOCKETS</t>
  </si>
  <si>
    <t xml:space="preserve">   Drainage bag holders</t>
  </si>
  <si>
    <t>Yes, specify nos</t>
  </si>
  <si>
    <t xml:space="preserve">   Oxygen Cyllinder Holder</t>
  </si>
  <si>
    <t xml:space="preserve">   Equipments Sockets</t>
  </si>
  <si>
    <t xml:space="preserve">   Accessory electrical outlets</t>
  </si>
  <si>
    <t>CONNECTIVITY</t>
  </si>
  <si>
    <t>USB connectivity (for smart phones &amp; tablets)</t>
  </si>
  <si>
    <t>Connectivity with the Nurse Call System and Hospital Data integration management System</t>
  </si>
  <si>
    <t>C-ARM COMPATIBLE</t>
  </si>
  <si>
    <t>INTEGRATED MATTRESS</t>
  </si>
  <si>
    <t>Powered and programmable</t>
  </si>
  <si>
    <t xml:space="preserve">     Pressure-reducing mattress</t>
  </si>
  <si>
    <t>Yes; Specify</t>
  </si>
  <si>
    <t xml:space="preserve">     Surface Risk Level</t>
  </si>
  <si>
    <t>medium</t>
  </si>
  <si>
    <t xml:space="preserve">     Mattress Base Cover</t>
  </si>
  <si>
    <t>Waterproof PVC/waterproof Polyurethane coated ticking</t>
  </si>
  <si>
    <t xml:space="preserve">     Maximum Patient Load</t>
  </si>
  <si>
    <t xml:space="preserve">     Dimensions</t>
  </si>
  <si>
    <t xml:space="preserve">     Radiotransluscent surface</t>
  </si>
  <si>
    <t xml:space="preserve">     Integrated X-ray Cassette</t>
  </si>
  <si>
    <t xml:space="preserve">     Anti-microbial</t>
  </si>
  <si>
    <t xml:space="preserve">     Heat and moisture free</t>
  </si>
  <si>
    <t>SPECIAL FEATURES</t>
  </si>
  <si>
    <t>Cardiac Chair positioning</t>
  </si>
  <si>
    <t>Head Of Board 30° position indicator</t>
  </si>
  <si>
    <t>Integrared Patient Scale</t>
  </si>
  <si>
    <t>Yes; Specify capacity</t>
  </si>
  <si>
    <t>Bed exit alarm</t>
  </si>
  <si>
    <t>Orthostatic hypotension prevention</t>
  </si>
  <si>
    <t>Early Mobility therapy</t>
  </si>
  <si>
    <t>Other integrated therapy</t>
  </si>
  <si>
    <t>Turn Assist- Mattress will inflate from one side and deflate from the other side for turning the patient easily in bed</t>
  </si>
  <si>
    <t>ELECTRICAL FEATURES</t>
  </si>
  <si>
    <t>Number of Motors</t>
  </si>
  <si>
    <t>6, or Specify</t>
  </si>
  <si>
    <t>Electrical Ground Connection</t>
  </si>
  <si>
    <t>for bed frame</t>
  </si>
  <si>
    <t>DC device electrically isolated</t>
  </si>
  <si>
    <t>PHYSICAL SPECIFICATIONS</t>
  </si>
  <si>
    <t>Dimensions</t>
  </si>
  <si>
    <t>Weight</t>
  </si>
  <si>
    <t>The Device Should Integrate with the current and future HIS.</t>
  </si>
  <si>
    <t xml:space="preserve">Yes / Specify </t>
  </si>
  <si>
    <t>System Description: The system shall have the following features:</t>
  </si>
  <si>
    <t>It shall be constructed of extruded anodized aluminum alloy sections.</t>
  </si>
  <si>
    <t xml:space="preserve">Anodized aluminum facials shall be removable to provide access to individual components mounted within the unit. </t>
  </si>
  <si>
    <t>The unit shall be contoured and ergonomically designed.</t>
  </si>
  <si>
    <t>Front panels shall be finished with high-pressure plastic laminate face. Color of the laminate face shall match the color of the patient bed, bedside cabinet and over bed table.</t>
  </si>
  <si>
    <t>The Horizontal Bedhead Unit shall include a Bed Locator.</t>
  </si>
  <si>
    <t xml:space="preserve">The Horizontal Bedhead Unit and Bed Locator shall comprise the services outlined on the corresponding detailed loaded drawings </t>
  </si>
  <si>
    <t>The outlets shall be Color coded. Coding to be coordinated with the Hospital’s electro-mechanical consultant or contractor.</t>
  </si>
  <si>
    <t>The outlets shall be ergonomically spaced so that they can comfortably carry items such as oxygen regulators with humidifiers and suction regulators with suction jars without colliding or obstructing other service outlets. Connection of all outlets and co</t>
  </si>
  <si>
    <t>The bedhead unit shall include accessory tracks for mounting various accessories.</t>
  </si>
  <si>
    <t>The bedhead unit installation and design shall meet the international quality and safety standards for medical gases, pipeline system and bedhead units adopted by the hospital.</t>
  </si>
  <si>
    <t>Approximate overall dimensions (D x H): 10 x 35 cm. For approximate Width dimension, refer to the corresponding Loaded Drawings.</t>
  </si>
  <si>
    <t>A wall mounted rail shall be installed under each bedhead unit. It shall be sturdy enough to carry several items such as baskets and physiological monitors.</t>
  </si>
  <si>
    <t>The bedhead unit supplier shall submit detailed shop drawings showing items in plan and elevation views with the color schemes matching the patient’s furniture, for the Client / Engineer approval prior to shipment and delivery of bedhead unit items to sit</t>
  </si>
  <si>
    <t>Shop drawings shall show dimensions and details of related services including wiring and piping diagrams. They shall also show a complete list of components, attachments and accessories for approval.</t>
  </si>
  <si>
    <t>The bedhead unit installation and design shall meet the standards and norms adopted by the electro-mechanical consultant (NFPA, HTM, etc.).</t>
  </si>
  <si>
    <t>Suppliers shall install medical gas outlet terminals and electrical socket outlets using the same type already installed in the existing hospital.</t>
  </si>
  <si>
    <t xml:space="preserve">Outlet provisions and outlet installations for patient monitors, data, telephone and nurse call systems shall be fully coordinated with the electromechanical consultant. </t>
  </si>
  <si>
    <t>The bedhead unit supplier shall ensure compatibility of the delivered bedhead units with patient beds for the purposes of connectability of patient overbed lighting system, nurse call system, telephone and TV system to bed siderail controls, wherever appl</t>
  </si>
  <si>
    <t>The bedhead unit shall be pre-piped and pre-wired; factory assembled electrical and mechanical components. It shall also be factory tested and delivered to site with singular terminal connections.</t>
  </si>
  <si>
    <t>Special Site Preparation Requirements:</t>
  </si>
  <si>
    <t>Bidders shall coordinate with the civil and electromechanical contractors to provide complete site preparation requirements.</t>
  </si>
  <si>
    <t>Bidders shall provide complete shop drawings.</t>
  </si>
  <si>
    <t>The supplier shall supply and install a horizontally wall-mounted patient bedhead service trunking, complete with provisions for power supply, nurse call, medical gases and other facilities.</t>
  </si>
  <si>
    <t>Inflation time</t>
  </si>
  <si>
    <t>90 sec</t>
  </si>
  <si>
    <t>Warming up time</t>
  </si>
  <si>
    <t>4 minutes</t>
  </si>
  <si>
    <t>Length of Air Hoses</t>
  </si>
  <si>
    <t>1500 mm</t>
  </si>
  <si>
    <t xml:space="preserve">Temperature </t>
  </si>
  <si>
    <t>20°C - 42°C, step of 1°C</t>
  </si>
  <si>
    <t xml:space="preserve">Pressure </t>
  </si>
  <si>
    <t>0 – 60 mb. Step of 5 mb</t>
  </si>
  <si>
    <t xml:space="preserve">Alarm </t>
  </si>
  <si>
    <t>Audio and visual</t>
  </si>
  <si>
    <t>Hand Controller</t>
  </si>
  <si>
    <t xml:space="preserve">Specify </t>
  </si>
  <si>
    <t>Warm-Air Mattress, Wide</t>
  </si>
  <si>
    <t>Length 200 cm, Width 60 cm.</t>
  </si>
  <si>
    <t>Warm-Air Mattress, Small</t>
  </si>
  <si>
    <t>Length 100 cm, Width 50 cm</t>
  </si>
  <si>
    <t>Strap</t>
  </si>
  <si>
    <t>Hose seal</t>
  </si>
  <si>
    <t>2 pcs</t>
  </si>
  <si>
    <t>Hose set complete</t>
  </si>
  <si>
    <t xml:space="preserve">Itemized price for all accessories </t>
  </si>
  <si>
    <t xml:space="preserve">  يحتوي على 4 أدراج بحد أدنى.  </t>
  </si>
  <si>
    <t>نعم</t>
  </si>
  <si>
    <t xml:space="preserve"> مدهون بدهان حراري غير قابل للصدأ</t>
  </si>
  <si>
    <t xml:space="preserve"> يحتوي على قفل.</t>
  </si>
  <si>
    <t xml:space="preserve"> شكل عصري وعملي</t>
  </si>
  <si>
    <t xml:space="preserve"> وجود فهرسة</t>
  </si>
  <si>
    <t xml:space="preserve"> تقديم ضمان شامل لا يقل عن 5 سنوات</t>
  </si>
  <si>
    <t>الابواب زجاجية</t>
  </si>
  <si>
    <t xml:space="preserve">الابعاد </t>
  </si>
  <si>
    <t>طول 100 سم, عرض 50 سم ,ارتفاع 180 سم</t>
  </si>
  <si>
    <t xml:space="preserve"> يستخدم لحفظ الادوية.</t>
  </si>
  <si>
    <t>FINISH</t>
  </si>
  <si>
    <t>Enamelled</t>
  </si>
  <si>
    <t>NUMBER OF DOORS</t>
  </si>
  <si>
    <t>door type</t>
  </si>
  <si>
    <t>piano hinge</t>
  </si>
  <si>
    <t>locks</t>
  </si>
  <si>
    <t>Yes separate for each door</t>
  </si>
  <si>
    <t>DIMENSION</t>
  </si>
  <si>
    <t>350mm x 250mm x 200mm H. approximately</t>
  </si>
  <si>
    <t>OTHER SPECIFICATION</t>
  </si>
  <si>
    <t xml:space="preserve">  </t>
  </si>
  <si>
    <t>ALARMS</t>
  </si>
  <si>
    <t>visual</t>
  </si>
  <si>
    <t>audible</t>
  </si>
  <si>
    <t>POWER</t>
  </si>
  <si>
    <t>vac</t>
  </si>
  <si>
    <t>hz</t>
  </si>
  <si>
    <t>APPLICATION</t>
  </si>
  <si>
    <t>Storage of Narcotics</t>
  </si>
  <si>
    <t>THE SYSTEM MUST BE ABLE TO CONTINUOUSLY MEASURE PARAMETERS</t>
  </si>
  <si>
    <t>SV/SI (STROKE VOLUME / INDEX)</t>
  </si>
  <si>
    <t>CO/CI (CARDIAC OUTPUT / INDEX)</t>
  </si>
  <si>
    <t>HR (HEART RATE)</t>
  </si>
  <si>
    <t>CARDIAC OUTPUT TECHNOLOGY &amp; ALGORITHM</t>
  </si>
  <si>
    <t>SHOULD HAVE MULTIPLE SCREENS DISPLAYING VARIOUS PARAMETERS AND THE PHYSIORELATION SCREEN</t>
  </si>
  <si>
    <t xml:space="preserve">SHOULD DISPLAY THE PERIOPERATIVE GOAL DIRECTED THERAPY SCREEN, </t>
  </si>
  <si>
    <t>CONTINUOUSLY MEASUREMENT OF HAEMDYNAMIC PARAMETERS</t>
  </si>
  <si>
    <t>SYSTEM SHOULD AUTO-CALIBRATE USING PATIENT DEMOGRAPHICS</t>
  </si>
  <si>
    <t>SVV (STROKE VOLUME VARIATION) – FLUID RESPONSIVENESS INDICATOR</t>
  </si>
  <si>
    <t>CALCULATE SVR (SYSTEMIC VASCULAR RESISTANCE / INDEX)</t>
  </si>
  <si>
    <t>CALCULATE DO2/DO2I (DELIVERED OXYGEN)</t>
  </si>
  <si>
    <t>THE SYSTEM SHOULD BE ABLE TO DISPLAY AND PERFORM FLUID RESPONSIVENESS TEST (SV AND PLR) WHEN OPERATED</t>
  </si>
  <si>
    <t>THE SYSTEM SHOULD BE USABLE FOR ALL DEPARTMENTS - ICU, OR , ER AND WARDS</t>
  </si>
  <si>
    <t>THE TECHNOLOGY USED SHOULD HAVE OPTION OF TOTALLY NON-INVASIVE TO FACILITATE THE USE IN EMERGENCY SITUATIONS</t>
  </si>
  <si>
    <t>EACH PARAMETER SHOULD BE DISPLAYED WITH IT'S NORMAL RANGE AND THE RANGE SHOULD BE ADJUSTABLE IF REQUIRED</t>
  </si>
  <si>
    <t>THE MONITOR SHOULD BE COMPACT WITH EASY SETUP.</t>
  </si>
  <si>
    <t>THE MONITOR SHOULD BE CONNECTABLE TO A SOFTWARE PROVIDES PARAMETER TRENDING, PASSIVE LEG RAISING TEST, PRINTING, ...ETC</t>
  </si>
  <si>
    <t>THE MONITOR SHOULD BE TRANSPORTABLE AND EASY TO USE ON STAND OR TROLLEY</t>
  </si>
  <si>
    <t>THE MONITOR SHOULD HAVE A BUILT-IN BATTERY AND STORAGE MEMORY FOR 72 HOURS PER PATIENT</t>
  </si>
  <si>
    <t>BIDDER SHALL LIST ALL THE AVAILABLE ACCESSORIES</t>
  </si>
  <si>
    <t>COMPLIANCE WITH STANDARDS &amp; LEGISLATION:</t>
  </si>
  <si>
    <t>SHOULD HAVE A FDA APPROVAL AND/OR CE MARK &amp; SFDA REGISTRATION, WHERE APPLICABLE. 
LIST ANY OTHER INTERNATIONAL STANDARDS (CE, UL, TUV, CSA), IF ANY.</t>
  </si>
  <si>
    <t xml:space="preserve"> ALL ELECTRICAL CONNECTIONS AND PLUGS SHOULD BE HOSPITAL GRADE AND FOLLOW INTERNATIONAL, 
LOCAL AND HOSPITAL REQUIREMENTS.</t>
  </si>
  <si>
    <t>PROVIDE HARD/SOFT COPIES OF THE OPERATION AND MAINTENANCE MANUALS AS PER THE TENDER TERMS AND CONDITIONS</t>
  </si>
  <si>
    <t>ALL OTHER BASIC ACCESSORIES DEEMED NECESSARY THAT ARE NOT MENTIONED IN THIS SPECIFICATION BUT ARE REQUIRED 
FOR FULL FUNCTION AND HIGHEST CLINICAL OUTCOMES AND OUTPUT OF THE EQUIPMENT MUST BE INCLUDED.</t>
  </si>
  <si>
    <t>SHOULD BE ACCURATE AND USER INDEPENDEDNT TO GET ALL PARAMETERS AND REDUCE THE NEED OF CLOSE CONTACT WITH PATIENT</t>
  </si>
  <si>
    <t>SCREEN SOULD BE 10.4 INCHES APPROX COLOUR LCD TOUCH SCREEN MONITOR, WINDOWS OS</t>
  </si>
  <si>
    <t>AUDIBLE ALARM WHEN PARAMETERS GO OUT OF RANGE AND THE ALARM SHOULD BE ABLE TO BE MANUALLY SILENCED</t>
  </si>
  <si>
    <t xml:space="preserve">VENDOR MUST PROVIDE FREE DEVICE WITH SERTAIN NUMBERS OF SENSORS </t>
  </si>
  <si>
    <t>220 VOLTS / 60 HZ</t>
  </si>
  <si>
    <t>CART MUST BE PROVIDED WITH BASKET</t>
  </si>
  <si>
    <t xml:space="preserve">PRINTER </t>
  </si>
  <si>
    <t>OPTIONAL</t>
  </si>
  <si>
    <t>NONINVASIVE HEMODYNAMIC MONITORING SYSTEM</t>
  </si>
  <si>
    <t>Cardio-respiratory resuscitation system</t>
  </si>
  <si>
    <t>(1) Top Cavity Tray, (3) Locking Side Bins, (1) Adjustable Defibrillator Tray, (1) Suction Pump Shelf, (1) Backboard with Front Assembly Kit, (1) Oxygen Tank Holder, (1) I.V. Pole with Cart Mount, (1) Storage/Gel Bin, (1) Pack Plastic Security Seals = 100 pieces, All drawers have Code Blue drawer pulls.Two brake casters positioned in the front of the cart to provide stability.</t>
  </si>
  <si>
    <t>Accessories for Cart</t>
  </si>
  <si>
    <t xml:space="preserve">Oxygen supply system
</t>
  </si>
  <si>
    <t xml:space="preserve">No.of cylinder </t>
  </si>
  <si>
    <t>2 with press. Reducing valve</t>
  </si>
  <si>
    <t xml:space="preserve">Oxygen flow meter </t>
  </si>
  <si>
    <t>0 - 15 L/min</t>
  </si>
  <si>
    <t>Suction Unit</t>
  </si>
  <si>
    <t>Prefered Laerdal / Specify</t>
  </si>
  <si>
    <t>Built-in AC/DC charger</t>
  </si>
  <si>
    <t xml:space="preserve">Large knob controls vacuum regulation &amp; unit power
</t>
  </si>
  <si>
    <t xml:space="preserve">Flows, LPM </t>
  </si>
  <si>
    <t>30 LPM</t>
  </si>
  <si>
    <t>Vacuum power</t>
  </si>
  <si>
    <t>500+ mmHg</t>
  </si>
  <si>
    <t xml:space="preserve">Disposable canister and patient tubing
</t>
  </si>
  <si>
    <t>Medical grade power extention</t>
  </si>
  <si>
    <t>Built-in, at the back</t>
  </si>
  <si>
    <t>Laryngoscope (for pedia and adult) with set Blades ( Miller sizes 0, 00, 1,2,3,4)(with batteries)</t>
  </si>
  <si>
    <t>Prefered Heine / Specify</t>
  </si>
  <si>
    <t>Laryngoscope (for pedia and adult) with set Blades ( Mickintosh sizes 0, 00, 1,2,3,4)(with batteries)</t>
  </si>
  <si>
    <t xml:space="preserve">Guedel airway set (size 0-4) 
</t>
  </si>
  <si>
    <t xml:space="preserve">Oxygen therapy mask set
 </t>
  </si>
  <si>
    <t xml:space="preserve">Resuscitation bag (for adult + pediatric)
</t>
  </si>
  <si>
    <t xml:space="preserve">Mask </t>
  </si>
  <si>
    <t xml:space="preserve">Suction handle </t>
  </si>
  <si>
    <t xml:space="preserve">Tubing </t>
  </si>
  <si>
    <t>Tourniquet</t>
  </si>
  <si>
    <t>Fasteners (velcro)</t>
  </si>
  <si>
    <t xml:space="preserve">Forceps - Magil / Artery </t>
  </si>
  <si>
    <t xml:space="preserve">Scissors </t>
  </si>
  <si>
    <t xml:space="preserve">Dressing </t>
  </si>
  <si>
    <t xml:space="preserve">Suture </t>
  </si>
  <si>
    <t xml:space="preserve">Penlight </t>
  </si>
  <si>
    <t xml:space="preserve">Bite stick </t>
  </si>
  <si>
    <t>Nasal canula set</t>
  </si>
  <si>
    <t xml:space="preserve">Stop watch </t>
  </si>
  <si>
    <t xml:space="preserve">Aneroid  Sphygmomanometer with all sizes cuffs (Adult &amp; Pediatric)
</t>
  </si>
  <si>
    <t>Yes, aneroid</t>
  </si>
  <si>
    <t>Infusion pole</t>
  </si>
  <si>
    <t xml:space="preserve">ECG patient lead set </t>
  </si>
  <si>
    <t xml:space="preserve">ECG Electrodes </t>
  </si>
  <si>
    <t xml:space="preserve">ECG Chart recorder paper
 </t>
  </si>
  <si>
    <t>5 roll /each unit</t>
  </si>
  <si>
    <t>Additional , 1. NIBP hose 2.Pulse oxymetry cable 3.Pacing electrodes+cable</t>
  </si>
  <si>
    <t xml:space="preserve">Disposables </t>
  </si>
  <si>
    <t>Defibrillator tray</t>
  </si>
  <si>
    <t xml:space="preserve">Side tray for holding a portable suction machine </t>
  </si>
  <si>
    <t xml:space="preserve">Adult and pediatric Defibrillation pads.
</t>
  </si>
  <si>
    <t xml:space="preserve">Arterial clamp </t>
  </si>
  <si>
    <t xml:space="preserve">Stethoscope </t>
  </si>
  <si>
    <t>Medication tray-3" (76 mm) Drawer tray approx.20" x 15" ( 508 x 381 mm) with 4 dividers, 2ea. Front to rear rails, sheet of blank labels, 5 security bags.</t>
  </si>
  <si>
    <t>Design_x000D_</t>
  </si>
  <si>
    <t>Heavy duty, compact design &amp; high quality finishing_x000D_</t>
  </si>
  <si>
    <t>CONSTRUCTION_x000D_</t>
  </si>
  <si>
    <t>Rectangular tube frame, Made from S/S or Equiv. that is corrosion resistance &amp; easy to clean. Rugged construction to with stand mechanical shocks caused by movement over uneven surfaces_x000D_</t>
  </si>
  <si>
    <t>COMPARTMENT_x000D_</t>
  </si>
  <si>
    <t>Please Specify ._x000D_</t>
  </si>
  <si>
    <t>WORKING TRAY_x000D_</t>
  </si>
  <si>
    <t>pull-out &amp; made from S/S_x000D_</t>
  </si>
  <si>
    <t>DRAWERS_x000D_</t>
  </si>
  <si>
    <t>5 utility drawers with partitions to store dressing instruments, gauze etc?._x000D_</t>
  </si>
  <si>
    <t>CUPBOARD_x000D_</t>
  </si>
  <si>
    <t>One included_x000D_</t>
  </si>
  <si>
    <t>ADJUSTABLE SHELF_x000D_</t>
  </si>
  <si>
    <t>Please Specify_x000D_</t>
  </si>
  <si>
    <t>WASTE RECEPTACLE_x000D_</t>
  </si>
  <si>
    <t>Removable with locking mechanism_x000D_</t>
  </si>
  <si>
    <t>TRAY_x000D_</t>
  </si>
  <si>
    <t>Swivel mounted &amp; Made from S/S or Equiv_x000D_</t>
  </si>
  <si>
    <t>BUCKET WITH LID_x000D_</t>
  </si>
  <si>
    <t>Available within fixture &amp; made from S/S or equiv._x000D_</t>
  </si>
  <si>
    <t>AMPOULE OPENER_x000D_</t>
  </si>
  <si>
    <t>Included_x000D_</t>
  </si>
  <si>
    <t>CASTORS_x000D_</t>
  </si>
  <si>
    <t>4-antistatic castors with 2 efficient braking mechanism_x000D_</t>
  </si>
  <si>
    <t>Table Top surface_x000D_</t>
  </si>
  <si>
    <t>Not less than 900 mm x 600 mm approx. Made from S/S or Equiv._x000D_</t>
  </si>
  <si>
    <t>Table top height_x000D_</t>
  </si>
  <si>
    <t>Not less than 1500 mm approx._x000D_</t>
  </si>
  <si>
    <t>BUMPERS_x000D_</t>
  </si>
  <si>
    <t>Revolving Bumpers_x000D_</t>
  </si>
  <si>
    <t>Push Handles_x000D_</t>
  </si>
  <si>
    <t>Full-width hand rail on both sides_x000D_</t>
  </si>
  <si>
    <t>Guard rail_x000D_</t>
  </si>
  <si>
    <t>3-sided made from S/S or equiv._x000D_</t>
  </si>
  <si>
    <t>Accessories &amp; Options_x000D_</t>
  </si>
  <si>
    <t>Any available options shall be quoted separately_x000D_</t>
  </si>
  <si>
    <t>Catalogues_x000D_</t>
  </si>
  <si>
    <t>Original/colored detailed catalogue stating all the above mentioned specifications should be submitted with offer_x000D_</t>
  </si>
  <si>
    <t>OTHER SPECIFICATION_x000D_</t>
  </si>
  <si>
    <t>Safety standard_x000D_</t>
  </si>
  <si>
    <t>FDA approval or CE Marking_x000D_</t>
  </si>
  <si>
    <t>Provides Thin Layer Cell Preparation from Body Fluids &amp; CSF</t>
  </si>
  <si>
    <t>FEATURES</t>
  </si>
  <si>
    <t>Process 12 Specimens at one time</t>
  </si>
  <si>
    <t xml:space="preserve">Lid Interlock </t>
  </si>
  <si>
    <t>Window View during operation</t>
  </si>
  <si>
    <t>Safety of Mechanical &amp; Electronic components from Spillage</t>
  </si>
  <si>
    <t>Easy Disinfection</t>
  </si>
  <si>
    <t>Protected Program Memory</t>
  </si>
  <si>
    <t>Tilting Feature in Ideal Position</t>
  </si>
  <si>
    <t>OPERATING FEATURES</t>
  </si>
  <si>
    <t>Operates only when lid is locked</t>
  </si>
  <si>
    <t>Speed Range</t>
  </si>
  <si>
    <t>200 - 2000 RPM</t>
  </si>
  <si>
    <t>Timer Range</t>
  </si>
  <si>
    <t>1 - 99 min</t>
  </si>
  <si>
    <t>Acceleration Control keys to protect fragile samples</t>
  </si>
  <si>
    <t>Keypad (Touch)</t>
  </si>
  <si>
    <t>Alerts for Lid not Locked</t>
  </si>
  <si>
    <t>Alerts for Imbalance</t>
  </si>
  <si>
    <t xml:space="preserve">Alerts for outside speed tolerance </t>
  </si>
  <si>
    <t>Timed out Alarms to remove Specimen</t>
  </si>
  <si>
    <t>Noise Level</t>
  </si>
  <si>
    <t>Heat Dissipation</t>
  </si>
  <si>
    <t>Cytospin Includes Starter Kits &amp; Sealed Head/Rotor</t>
  </si>
  <si>
    <t>Meets IEC 61010 and UL Safety Standards</t>
  </si>
  <si>
    <t>Integrate with Current &amp; Future KFMC HIS System</t>
  </si>
  <si>
    <t>Additional Distinguish Features if any</t>
  </si>
  <si>
    <t>The unit must be securely balanced in all operational positions.</t>
  </si>
  <si>
    <t xml:space="preserve">The unit must be constructed with easily sanitized materials </t>
  </si>
  <si>
    <t>Suitable for right or left hand use.</t>
  </si>
  <si>
    <t>The blood-drawing chair shall have two skin foam cradle armrests located at both sides.</t>
  </si>
  <si>
    <t xml:space="preserve"> Arm rest adjusts to any size/height patient.</t>
  </si>
  <si>
    <t>The armrest should lock into place at the desired location.</t>
  </si>
  <si>
    <t xml:space="preserve">Arm extensions must provide visibility of the elbow region, be large enough to securely support venipuncture, and be easily retracted in case of patient collapse </t>
  </si>
  <si>
    <t>Adjustable leg cushion with self blocking mechanism</t>
  </si>
  <si>
    <t>The chair should allow for rapid and easy adjustment from sitting to reclining, supine and Trendelenburg position - in the event of the patient fainting or going into shock</t>
  </si>
  <si>
    <t>The unit shall have power adjustable (electric motors) movements to allow safe, comfortable and precise patient positioning at the press of a button on the hand control unit.</t>
  </si>
  <si>
    <t>Capability to carry up to 200 Kg</t>
  </si>
  <si>
    <t>The unit casters should allow easy repositioning and lock to secure safety in operation</t>
  </si>
  <si>
    <t>The unit shall have non slip rubber feet</t>
  </si>
  <si>
    <t>Color shall be coordinated with ID concept / Engineer.</t>
  </si>
  <si>
    <t xml:space="preserve">All surfaces should be easily cleaned and sanitized, to have: </t>
  </si>
  <si>
    <t xml:space="preserve">Powder-coated frame for durable, high quality, finish </t>
  </si>
  <si>
    <t>Premium medical grade treated vinyl upholstery</t>
  </si>
  <si>
    <t xml:space="preserve">Replaceable clear protective cover over foot area </t>
  </si>
  <si>
    <t xml:space="preserve">Upholstery should possess superior bacterial protection making it ideal for healthcare applications. </t>
  </si>
  <si>
    <t>METHOD</t>
  </si>
  <si>
    <t>Volumetric impedance/ Flow Cytometry</t>
  </si>
  <si>
    <t>PARAMETERS</t>
  </si>
  <si>
    <t>22 hematology parameters,
3 separate histograms: WBC, LYM, MID,
GRA, LYM%, MID%, GRA%, RBC, HCT,
MCV, RDWc, RDWs, HGB, MCH, MCHC,
PLT, PCT, MPV, PDWc, PDWs, P-LCC,
P-LCR%</t>
  </si>
  <si>
    <t xml:space="preserve">Reagent Stability after open </t>
  </si>
  <si>
    <t xml:space="preserve">60 days </t>
  </si>
  <si>
    <t>Sample type</t>
  </si>
  <si>
    <t xml:space="preserve">Venous or capillary, Open &amp; Closed Tube </t>
  </si>
  <si>
    <t xml:space="preserve">Point of Care </t>
  </si>
  <si>
    <t xml:space="preserve">Yes, portable </t>
  </si>
  <si>
    <t>Reagent Pack</t>
  </si>
  <si>
    <t>&gt;=200 Test Reagent &amp;Waste Bottle</t>
  </si>
  <si>
    <t>SAMPLE VOLUME</t>
  </si>
  <si>
    <t xml:space="preserve">~20 μl of whole blood </t>
  </si>
  <si>
    <t>CYCLE TIME, sec</t>
  </si>
  <si>
    <t>&lt;= 1 minute</t>
  </si>
  <si>
    <t>SAMPLES/HOUR</t>
  </si>
  <si>
    <t>60 tests/hour</t>
  </si>
  <si>
    <t>VISUAL OUTPUT</t>
  </si>
  <si>
    <t>LCD backlight, graphic display Display, 10.1˝, TFT Touch Screen,
1280 x 800 resolution</t>
  </si>
  <si>
    <t>PATIENT ID SYSTEM</t>
  </si>
  <si>
    <t>COMPUTER INTERFACE</t>
  </si>
  <si>
    <t>1 x LAN
4 x rear USB ports and 2 x side USB ports
WiFi/4G dongle support</t>
  </si>
  <si>
    <t>USB Barcode Reader</t>
  </si>
  <si>
    <t>Sample ID, Control ,blood data upload</t>
  </si>
  <si>
    <t>Biohazard-free on-board integrated reagent pack and waste</t>
  </si>
  <si>
    <t xml:space="preserve">Reagent and Waste in One Bottle , </t>
  </si>
  <si>
    <t>DATA STORAGE</t>
  </si>
  <si>
    <t>&gt;= 10,000 results
including histograms</t>
  </si>
  <si>
    <t>QC PROGRAMS</t>
  </si>
  <si>
    <t>QC functions: The trend function allows
to display the selected records from the
database on Levey-Jennings charts
Extended QC mode: Secondary
QC limits for all parameters</t>
  </si>
  <si>
    <t>ALERT INDICATORS</t>
  </si>
  <si>
    <t>CALIBRATION</t>
  </si>
  <si>
    <t>Auto calibration</t>
  </si>
  <si>
    <t>VOLTAGE</t>
  </si>
  <si>
    <t>220V, max. 15A,</t>
  </si>
  <si>
    <t>FREQUENCY</t>
  </si>
  <si>
    <t>60Hz</t>
  </si>
  <si>
    <t xml:space="preserve">Battery Operated </t>
  </si>
  <si>
    <t xml:space="preserve">Yes , Integrated </t>
  </si>
  <si>
    <t>REGULATORY COMPLIANCES</t>
  </si>
  <si>
    <t>ISO, CE, FDA, (Specify in offer)</t>
  </si>
  <si>
    <t>SAFETY STABDARD</t>
  </si>
  <si>
    <t>UL, IEC, CSA or other International Safety Standards (Specify in offer)</t>
  </si>
  <si>
    <t>FDA/CE APPROVED</t>
  </si>
  <si>
    <t>Yes [submit copy with offer]</t>
  </si>
  <si>
    <t>Width</t>
  </si>
  <si>
    <t>3 Meters Approx.</t>
  </si>
  <si>
    <t>Length</t>
  </si>
  <si>
    <t>2.5 Meter Approx.</t>
  </si>
  <si>
    <t>Colour</t>
  </si>
  <si>
    <t>Including Track</t>
  </si>
  <si>
    <t>Hanging system</t>
  </si>
  <si>
    <t>Standard Curtains</t>
  </si>
  <si>
    <t>Disposable</t>
  </si>
  <si>
    <t>Regulator</t>
  </si>
  <si>
    <t>Humidifier &amp; mask</t>
  </si>
  <si>
    <t>Connections</t>
  </si>
  <si>
    <t xml:space="preserve">CYLINDER O2 </t>
  </si>
  <si>
    <t>SIZE</t>
  </si>
  <si>
    <t>D</t>
  </si>
  <si>
    <t>Nominal contents (litres)</t>
  </si>
  <si>
    <t>680L</t>
  </si>
  <si>
    <t>PIN INDEX</t>
  </si>
  <si>
    <t>CAPACITY</t>
  </si>
  <si>
    <t>SPECIFY</t>
  </si>
  <si>
    <t>ALUMINUM TROLLEY</t>
  </si>
  <si>
    <t>INCLUDED</t>
  </si>
  <si>
    <t xml:space="preserve">OXYGEN REGULATOR </t>
  </si>
  <si>
    <t>INCLUDED WITH FLOW METER 15 L/Min</t>
  </si>
  <si>
    <t>OXYGEN CYLINDER E-SIZE</t>
  </si>
  <si>
    <t>ALUMINUM CYLINDER</t>
  </si>
  <si>
    <t>The system should help improve the safety of the blood supply by reducing the infectious levels of disease-causing agents in platelets and plasma while still maintaining quality blood components.</t>
  </si>
  <si>
    <t>The device must use riboflavin (vitamin B2), a naturally occurring, non-toxic compound, combined with ultraviolet light, to provide effective pathogen reduction and white cell inactivation.</t>
  </si>
  <si>
    <t>It shall use a single platform capable of treating platelets and plasma using the same compound and light delivery system.</t>
  </si>
  <si>
    <t>The system shall demonstrate:</t>
  </si>
  <si>
    <t>An extra measure of safety in the face of emerging infectious disease.</t>
  </si>
  <si>
    <t>Reduced risk from screened and unscreened pathogens and white blood cells</t>
  </si>
  <si>
    <t>An effective alternative to bacterial screening of platelets, with no delay in product release</t>
  </si>
  <si>
    <t>Flexibility and ease of use for optimal operational efficiency</t>
  </si>
  <si>
    <t>Accurate reporting and traceability through fully integrated data capture</t>
  </si>
  <si>
    <t>The system shall consist of three main components:</t>
  </si>
  <si>
    <t>A disposable kit  including an illumination/storage bag and sterile riboflavin solution</t>
  </si>
  <si>
    <t>An Illuminator to provide UV light and agitation for the process</t>
  </si>
  <si>
    <t>A software to integrate and manage data reporting and storage</t>
  </si>
  <si>
    <t>Treating platelets and plasma shall occur in three steps:</t>
  </si>
  <si>
    <t>The product is to be transferred to the illumination/storage bag</t>
  </si>
  <si>
    <t>Riboflavin solution is to be added and mixed with the product</t>
  </si>
  <si>
    <t>The mixture is then to be exposed to UV light for about five to ten minutes</t>
  </si>
  <si>
    <t>The device shall be easy to operate, flexible, and need limited handling and minimal product loss with the process help keep your operations efficient.</t>
  </si>
  <si>
    <t>The device shall have a fully integrated data capture and storage software system ensures accurate reporting and simplified data management.</t>
  </si>
  <si>
    <t>Connectivity with LIS , and HIS</t>
  </si>
  <si>
    <t>Automatic/Semi Automatic</t>
  </si>
  <si>
    <t>DEFIBRILLATOR FEATURES</t>
  </si>
  <si>
    <t xml:space="preserve">Manual override </t>
  </si>
  <si>
    <t xml:space="preserve">Voice prompting </t>
  </si>
  <si>
    <t xml:space="preserve">Number of Wave forms </t>
  </si>
  <si>
    <t>More than 8</t>
  </si>
  <si>
    <t xml:space="preserve">Unit with adult &amp; pediatric paddles </t>
  </si>
  <si>
    <t>Energy sequence, AED mode, J</t>
  </si>
  <si>
    <t>as per AHA guidelines</t>
  </si>
  <si>
    <t>Energy settings, manual mode, J</t>
  </si>
  <si>
    <t>Step up 2-200 (or higher)</t>
  </si>
  <si>
    <t xml:space="preserve">Protocol configured </t>
  </si>
  <si>
    <t xml:space="preserve">Output waveshape </t>
  </si>
  <si>
    <t>Truncated exponential or rectilinear</t>
  </si>
  <si>
    <t>Automated External Defibrillation Option</t>
  </si>
  <si>
    <t>Shock advisory.</t>
  </si>
  <si>
    <t>Synchronized cardioversion.</t>
  </si>
  <si>
    <t xml:space="preserve">Non-Invasive blood pressure monitoring </t>
  </si>
  <si>
    <t>Non-invasive pacing</t>
  </si>
  <si>
    <t>Side stream Capnography.</t>
  </si>
  <si>
    <t>Temperature monitor.</t>
  </si>
  <si>
    <t>12-lead ECG monitoring.</t>
  </si>
  <si>
    <t>SpO2 monitoring.</t>
  </si>
  <si>
    <t>Using CPR metronome Built-in</t>
  </si>
  <si>
    <t xml:space="preserve">Audible tone guide without distracting vocal critique </t>
  </si>
  <si>
    <t>Sunview button</t>
  </si>
  <si>
    <t>Data display shall be arranged in such way that ease the reading and quick identification of abnormal reading.</t>
  </si>
  <si>
    <t>Trending and storage features for all parameters in both Defib/Monitormode.</t>
  </si>
  <si>
    <t>The unit shall comply with the most recent AHA guidelines.</t>
  </si>
  <si>
    <t>Discharge waveform shall provide the most effective energy delivery with the lowest possible damage; vendor shall submit all documents  supporting their claim.</t>
  </si>
  <si>
    <t>Unit shall be provided with versatile arrhythmia detection algorithm.Vendor   shall specify how many leads are being analyzed simultaneously.</t>
  </si>
  <si>
    <t>System shall be equipped with advisory messages and/or a feedback technique that provide the caregiver with information about the number and depth of compressions during CPR.</t>
  </si>
  <si>
    <t>The unit shall have full –energy Biphasic Manual Defibrillators.</t>
  </si>
  <si>
    <t>The equipment shall be easily switched from AED to manual mode.</t>
  </si>
  <si>
    <t>The unit shall be light weighted and have ergonomic design.</t>
  </si>
  <si>
    <t>The unit shall be easy to operate with clearly labeled big buttons for           Analyze, Charge and Discharge.</t>
  </si>
  <si>
    <t>The unit shall be capable to recharge to the maximum energy in less than   5 seconds.</t>
  </si>
  <si>
    <t>The unit should incorporate hard adults paddles with integrated                  pediatrics paddles.</t>
  </si>
  <si>
    <t>Parameters Monitored</t>
  </si>
  <si>
    <t>ECG, Pacer</t>
  </si>
  <si>
    <t>Pacemaker</t>
  </si>
  <si>
    <t>MONITOR</t>
  </si>
  <si>
    <t>The unit shall be provided with the following hardware features:</t>
  </si>
  <si>
    <t>Large ≥ 8” high-contrast TFT color display with resolution ≥ 800 x 600</t>
  </si>
  <si>
    <t>Thermal array printer</t>
  </si>
  <si>
    <t>AC adaptor</t>
  </si>
  <si>
    <t>Patient cables and probes/sensors and all necessary accessories.</t>
  </si>
  <si>
    <t>Status indicator that should visually warn the users about the readiness of the system even if the battery is fully depleted and AC power is off.</t>
  </si>
  <si>
    <t>The unit shall be provided at least with the following alerting/alarming features</t>
  </si>
  <si>
    <t>The system shall provide an auditable signal for QRS</t>
  </si>
  <si>
    <t>Audiovisual alarms for any parameter(s) out of range</t>
  </si>
  <si>
    <t>Accurate Battery gauge and near battery depletion</t>
  </si>
  <si>
    <t>Indication of AD/DC power</t>
  </si>
  <si>
    <t>Arrhythmia detection</t>
  </si>
  <si>
    <t>System shall perform a daily automatic self test or on-demand and shall report (print) the readiness of the system, and log the result of testing in an internal memory.</t>
  </si>
  <si>
    <t>All hardware and software problems shall be logged with date and time stamp; the system shall be capable of recording at least 3000 events. Accessing and deleting events shall be authenticated.</t>
  </si>
  <si>
    <t>Unit shall recognize the type of the pads and limit the energy accordingly. (Pediatrics shall have a limited energy level that is different from that of adult.</t>
  </si>
  <si>
    <t>The unit should provide defibrillation energy selection, and demand/fixed rate pacing, and selection of ECG leads monitoring.</t>
  </si>
  <si>
    <t>The unit paddles should provide Charge/Discharge controls.</t>
  </si>
  <si>
    <t>The unit should provide AC/DC operation, with Li-Ion/Li-Pol batteries.</t>
  </si>
  <si>
    <t>The batteries should be fully charged 100% within &lt; 3 hours. When fully charged, the unit should provide &gt; 200 discharges or 6 hours of continuous monitoring with full parameters.</t>
  </si>
  <si>
    <t>The unit should be suitable for crash cart purposes.</t>
  </si>
  <si>
    <t>The printer should provide summary report and code markers.</t>
  </si>
  <si>
    <t>All external components should be securely mounted.</t>
  </si>
  <si>
    <t>The unit should be secure and provide adequate protection against moving and electrically energized parts.</t>
  </si>
  <si>
    <t>Switches, knobs, and other controls should be designed for conditions of heavy use.</t>
  </si>
  <si>
    <t>The controls (e.g., switches, knobs) should be visible and clearly identified, and their functions should be self-evident.  Device design should prevent misinterpretation of displays and control settings.</t>
  </si>
  <si>
    <t>Controls should be sealed against penetration of liquids.</t>
  </si>
  <si>
    <t>The unit should be easy to clean, disinfect, and/or sterilize.</t>
  </si>
  <si>
    <t>Vendor shall provide itemized price for all option, disposable come with machine.</t>
  </si>
  <si>
    <t xml:space="preserve">Monitor ECG acquisition </t>
  </si>
  <si>
    <t>Dispo. Defeb. Elect/ multifunctunal/quick patch</t>
  </si>
  <si>
    <t>ECG display Type / Message display  Type</t>
  </si>
  <si>
    <t xml:space="preserve">LCD/LCD </t>
  </si>
  <si>
    <t xml:space="preserve">Heart rate display Gain
</t>
  </si>
  <si>
    <t>Yes /autogain/manual</t>
  </si>
  <si>
    <t>Spo2  display with probe</t>
  </si>
  <si>
    <t xml:space="preserve">Yes, Nellcor, finger, neonatal </t>
  </si>
  <si>
    <t>Disposable /Reusable</t>
  </si>
  <si>
    <t>Electrodes</t>
  </si>
  <si>
    <t>Solid gel</t>
  </si>
  <si>
    <t xml:space="preserve">Conductive area </t>
  </si>
  <si>
    <t>82 cm2 approx.</t>
  </si>
  <si>
    <t>Not less than 1 8 months</t>
  </si>
  <si>
    <t xml:space="preserve">DOCUMENTATION /DATA STORAGE/ANALYSIS
   </t>
  </si>
  <si>
    <t>Chart recorder &gt; 100mm</t>
  </si>
  <si>
    <t>ECG/voice recording</t>
  </si>
  <si>
    <t>Standard/Optional</t>
  </si>
  <si>
    <t xml:space="preserve">Capacity, min </t>
  </si>
  <si>
    <t>60/90</t>
  </si>
  <si>
    <t xml:space="preserve">Playback </t>
  </si>
  <si>
    <t xml:space="preserve">Solid-state memory  </t>
  </si>
  <si>
    <t>Information stored</t>
  </si>
  <si>
    <t>Analysis/events</t>
  </si>
  <si>
    <t>Playback</t>
  </si>
  <si>
    <t xml:space="preserve">Event record  database storage
 </t>
  </si>
  <si>
    <t xml:space="preserve">Data management software
     </t>
  </si>
  <si>
    <t>Analysis</t>
  </si>
  <si>
    <t xml:space="preserve">   - Auto or manual</t>
  </si>
  <si>
    <t>Auto/Manual/Both</t>
  </si>
  <si>
    <t xml:space="preserve">   - Segment analyzed, sec</t>
  </si>
  <si>
    <t>&lt;3</t>
  </si>
  <si>
    <t xml:space="preserve">  - Analysis time, sec</t>
  </si>
  <si>
    <t xml:space="preserve">   - V tach rate  threshold, bpm </t>
  </si>
  <si>
    <t>&gt;120</t>
  </si>
  <si>
    <t xml:space="preserve">  - VF amplitude  threshold, mV</t>
  </si>
  <si>
    <t>&gt;0.08</t>
  </si>
  <si>
    <t>BATTERY</t>
  </si>
  <si>
    <t>QTY : 2 sets</t>
  </si>
  <si>
    <t xml:space="preserve">Integrated battery charger
     </t>
  </si>
  <si>
    <t xml:space="preserve">External battery charger
 </t>
  </si>
  <si>
    <t xml:space="preserve">Type </t>
  </si>
  <si>
    <t xml:space="preserve"> rechargable</t>
  </si>
  <si>
    <t>Power supply</t>
  </si>
  <si>
    <t xml:space="preserve">Integral/replaceble </t>
  </si>
  <si>
    <t>Integral, with built in charger</t>
  </si>
  <si>
    <t>Charging method</t>
  </si>
  <si>
    <t>Line cord/external/plugin</t>
  </si>
  <si>
    <t xml:space="preserve">   Charge time, hr  </t>
  </si>
  <si>
    <t>&lt; 3 Hrs</t>
  </si>
  <si>
    <t>DOPPLER WITH 5 MHz PROBE</t>
  </si>
  <si>
    <t>DOPPLER WITH 8 MHz PROBE</t>
  </si>
  <si>
    <t xml:space="preserve">TYPE     </t>
  </si>
  <si>
    <t>Portable / Handheld</t>
  </si>
  <si>
    <t xml:space="preserve">APPLICATION    </t>
  </si>
  <si>
    <t>High level vascular assessment,  ideal for the detection of peripheral arterial disease (probe sizes neonatal, infant, child, adult)</t>
  </si>
  <si>
    <t>PROBE FREQUENCY    (INTERCHANGEABLE)</t>
  </si>
  <si>
    <t>5, 8, 10 MHz ( Probe 10 Mhz compatible with the device)</t>
  </si>
  <si>
    <t xml:space="preserve">PROBE CONSTRUCTION  </t>
  </si>
  <si>
    <t>Durable Long Lasting Sealed Probes</t>
  </si>
  <si>
    <t>PROBE SHAPE / LENGTH</t>
  </si>
  <si>
    <t>Pencil / 109 mm (approx)</t>
  </si>
  <si>
    <t>BUILT-IN SPEAKER  (200 mW)</t>
  </si>
  <si>
    <t>High fidelity speaker</t>
  </si>
  <si>
    <t xml:space="preserve">POWER CONSUMPTION :   </t>
  </si>
  <si>
    <t>500 mW or less</t>
  </si>
  <si>
    <t xml:space="preserve">BI-DIRECTIONAL LCD DISPLAY </t>
  </si>
  <si>
    <t xml:space="preserve">WAVEFORM CALIBRATION FUNCTION   </t>
  </si>
  <si>
    <t xml:space="preserve">GAIN CONTROL   </t>
  </si>
  <si>
    <t>OBSTETRIC CAPABILITY</t>
  </si>
  <si>
    <t>Yes/ Neonatal</t>
  </si>
  <si>
    <t xml:space="preserve">  - Type of battery   </t>
  </si>
  <si>
    <t xml:space="preserve">  - Operating time, hrs</t>
  </si>
  <si>
    <t>250 one min tests</t>
  </si>
  <si>
    <t xml:space="preserve">If, rechargeable battery </t>
  </si>
  <si>
    <t xml:space="preserve">  - Battery life   </t>
  </si>
  <si>
    <t xml:space="preserve">  - Charger   </t>
  </si>
  <si>
    <t xml:space="preserve">AUTO SHUT-OFF :  </t>
  </si>
  <si>
    <t>After 3 min. if left ON</t>
  </si>
  <si>
    <t xml:space="preserve">BATTERY CHECK INDICATOR </t>
  </si>
  <si>
    <t>Yes, (LED).</t>
  </si>
  <si>
    <t>EXTERNAL OUTPUTS:</t>
  </si>
  <si>
    <t>Phone-220 mV Impedance 270Ω, Record 500 mV/kHz (3.5 mm jack)
Impedance 20 kΩ</t>
  </si>
  <si>
    <t xml:space="preserve">HEADSET / HEADPHONE   </t>
  </si>
  <si>
    <t xml:space="preserve">PROBE HOLDER   </t>
  </si>
  <si>
    <t xml:space="preserve">USAGE   </t>
  </si>
  <si>
    <t>Detecting peripheral pulses</t>
  </si>
  <si>
    <t xml:space="preserve">PRINTER  </t>
  </si>
  <si>
    <t>Computer Interface Or PC-based</t>
  </si>
  <si>
    <t xml:space="preserve">ACCESSORIES :   </t>
  </si>
  <si>
    <t xml:space="preserve">  - Large Carry Bag  </t>
  </si>
  <si>
    <t>with complete Assessment kit</t>
  </si>
  <si>
    <t xml:space="preserve">  - Probes   </t>
  </si>
  <si>
    <t>Cart _x000D_</t>
  </si>
  <si>
    <t>Yes_x000D_</t>
  </si>
  <si>
    <t>LEADS_x000D_</t>
  </si>
  <si>
    <t>Lead switching _x000D_</t>
  </si>
  <si>
    <t>Automatic/Manual_x000D_</t>
  </si>
  <si>
    <t>Sensitivity, mm/mV _x000D_</t>
  </si>
  <si>
    <t>5, 10, 20., other specify._x000D_</t>
  </si>
  <si>
    <t>Calibration signal _x000D_</t>
  </si>
  <si>
    <t>Automatic_x000D_</t>
  </si>
  <si>
    <t>FREQUENCY RANGE, HZ_x000D_</t>
  </si>
  <si>
    <t>Diagnostic _x000D_</t>
  </si>
  <si>
    <t>0.05-150_x000D_</t>
  </si>
  <si>
    <t>Filtered _x000D_</t>
  </si>
  <si>
    <t>Notch, EMG, Baseline, Wander, filters_x000D_</t>
  </si>
  <si>
    <t>INPUT IMPEDANCE,_x000D_</t>
  </si>
  <si>
    <t>Mega ohms _x000D_</t>
  </si>
  <si>
    <t>one hundred_x000D_</t>
  </si>
  <si>
    <t>CMRR @ 60 Hz, dB _x000D_</t>
  </si>
  <si>
    <t>100-140 approx_x000D_</t>
  </si>
  <si>
    <t>Leads-off indicator _x000D_</t>
  </si>
  <si>
    <t>RECORDER_x000D_</t>
  </si>
  <si>
    <t>Channels_x000D_</t>
  </si>
  <si>
    <t>twelve_x000D_</t>
  </si>
  <si>
    <t>Recording _x000D_</t>
  </si>
  <si>
    <t>YES  A4 PAPER _x000D_</t>
  </si>
  <si>
    <t>Lead marker _x000D_</t>
  </si>
  <si>
    <t>Timing marker _x000D_</t>
  </si>
  <si>
    <t>Event marker _x000D_</t>
  </si>
  <si>
    <t>Chart speed, mm/sec  _x000D_</t>
  </si>
  <si>
    <t>5, 10, 25, 50._x000D_</t>
  </si>
  <si>
    <t>LCD MONITOR  10 OR MORE _x000D_</t>
  </si>
  <si>
    <t>Yes ADJSTABLE _x000D_</t>
  </si>
  <si>
    <t>No. of  traces _x000D_</t>
  </si>
  <si>
    <t>3, 6, 12 _x000D_</t>
  </si>
  <si>
    <t>PREVIEW SCREEN _x000D_</t>
  </si>
  <si>
    <t>No. Waveforms stored _x000D_</t>
  </si>
  <si>
    <t>Min. 30_x000D_</t>
  </si>
  <si>
    <t>ECG transmission _x000D_</t>
  </si>
  <si>
    <t>Interpretation _x000D_</t>
  </si>
  <si>
    <t>ECG measurements _x000D_</t>
  </si>
  <si>
    <t>Auxiliary output _x000D_</t>
  </si>
  <si>
    <t>Auxiliary input _x000D_</t>
  </si>
  <si>
    <t>DEFIBRILLATOR  SYRORNAIZ_x000D_</t>
  </si>
  <si>
    <t>YES_x000D_</t>
  </si>
  <si>
    <t>SINGLE  AVREGING_x000D_</t>
  </si>
  <si>
    <t>YSE_x000D_</t>
  </si>
  <si>
    <t>Overload protection _x000D_</t>
  </si>
  <si>
    <t>BATTERY OPERATION _x000D_</t>
  </si>
  <si>
    <t>Battery type _x000D_</t>
  </si>
  <si>
    <t>Built in rechargeable_x000D_</t>
  </si>
  <si>
    <t>Operating time, hr _x000D_</t>
  </si>
  <si>
    <t>Specify_x000D_</t>
  </si>
  <si>
    <t>ACCESSORIES _x000D_</t>
  </si>
  <si>
    <t>All standard accessories_x000D_</t>
  </si>
  <si>
    <t>PRINTER_x000D_</t>
  </si>
  <si>
    <t>Built-in_x000D_</t>
  </si>
  <si>
    <t>A4 paper_x000D_</t>
  </si>
  <si>
    <t>Yes _x000D_</t>
  </si>
  <si>
    <t>SAFTY AND PERFORMANCE_x000D_</t>
  </si>
  <si>
    <t>IEC 60601-2-51_x000D_</t>
  </si>
  <si>
    <t>POWER REQUIREMENTS _x000D_</t>
  </si>
  <si>
    <t>220V,  60Hz_x000D_</t>
  </si>
  <si>
    <t>OTHER SPECIFICATIONS _x000D_</t>
  </si>
  <si>
    <t>Spare patient cable, chest electrodes, clamp electrodes for limb leads, with ICU Analysis. SOFT WARE Patient cable holder.FDA, CE, ISO, Approved. HL7_x000D_</t>
  </si>
  <si>
    <t>CONFIGURATION _x000D_</t>
  </si>
  <si>
    <t>Mobile_x000D_</t>
  </si>
  <si>
    <t>Flow Range</t>
  </si>
  <si>
    <t>0 - 15 L / Min</t>
  </si>
  <si>
    <t>Color Coded</t>
  </si>
  <si>
    <t>specify</t>
  </si>
  <si>
    <t>Pressure Compensated</t>
  </si>
  <si>
    <t>Glass Envelop</t>
  </si>
  <si>
    <t>Included with indicator ball</t>
  </si>
  <si>
    <t>Nipple</t>
  </si>
  <si>
    <t xml:space="preserve">Yes </t>
  </si>
  <si>
    <t xml:space="preserve">Probe </t>
  </si>
  <si>
    <t>As Per Site</t>
  </si>
  <si>
    <t>Flow Meter</t>
  </si>
  <si>
    <t>Wall Mounted</t>
  </si>
  <si>
    <t>Pressure compensated</t>
  </si>
  <si>
    <t>Flow tube</t>
  </si>
  <si>
    <t>Impact resistant</t>
  </si>
  <si>
    <t>Flow indication tube</t>
  </si>
  <si>
    <t>Single</t>
  </si>
  <si>
    <t>Lower scale</t>
  </si>
  <si>
    <t>Expanded</t>
  </si>
  <si>
    <t>Flow range</t>
  </si>
  <si>
    <t>Up to 15 L/min, approx</t>
  </si>
  <si>
    <t>Humidifier cup volume</t>
  </si>
  <si>
    <t>Reusable</t>
  </si>
  <si>
    <t>Flowmeter compatibility to all hospital wall outlets</t>
  </si>
  <si>
    <t>TEMPERATURE</t>
  </si>
  <si>
    <t>Temperature Control</t>
  </si>
  <si>
    <t>Microprocessor</t>
  </si>
  <si>
    <t>Temperature Range</t>
  </si>
  <si>
    <t>(-20⁰ C to -40⁰ C)</t>
  </si>
  <si>
    <t>Temperature Accuracy</t>
  </si>
  <si>
    <t>± 1⁰C</t>
  </si>
  <si>
    <t>Temperature Adjustable</t>
  </si>
  <si>
    <t>Temperature Display</t>
  </si>
  <si>
    <t>Factory Preset Temperature</t>
  </si>
  <si>
    <t>Average Temperature Stability</t>
  </si>
  <si>
    <t>Cooling &amp; Air Circulation Method</t>
  </si>
  <si>
    <t>Forced Cooling</t>
  </si>
  <si>
    <t>Temperature Recorder with Back up Battery</t>
  </si>
  <si>
    <t>TECHNICAL SPECIFICATION</t>
  </si>
  <si>
    <t>Capacity</t>
  </si>
  <si>
    <t xml:space="preserve">Approx. 23 to 24 Cu. Ft. </t>
  </si>
  <si>
    <t>Shelves</t>
  </si>
  <si>
    <t>Yes, Six Stainless Steel Shelves</t>
  </si>
  <si>
    <t>Exterior Dimension &amp; Material Type</t>
  </si>
  <si>
    <t>Electrostatic Powder Coated Stainless Steel</t>
  </si>
  <si>
    <t>Interior Dimension &amp; Material Type</t>
  </si>
  <si>
    <t>Stainless Steel</t>
  </si>
  <si>
    <t>Door Type</t>
  </si>
  <si>
    <t>Single, Solid Stainless Steel with Key Lock</t>
  </si>
  <si>
    <t>Door Gasket</t>
  </si>
  <si>
    <t>Magnetic</t>
  </si>
  <si>
    <t>Enlarge Digital Display</t>
  </si>
  <si>
    <t>Yes / Touch Screen</t>
  </si>
  <si>
    <t>ALARM</t>
  </si>
  <si>
    <t>Automatic Alarm ( Selectable, Adjustable, Resetable )</t>
  </si>
  <si>
    <t xml:space="preserve">Includes Hi/Lo Temeperature, Door Ajar, Power Failure &amp; Condensor </t>
  </si>
  <si>
    <t>Microprocessor with Back up Battery</t>
  </si>
  <si>
    <t>Adjustable Alarm Volume</t>
  </si>
  <si>
    <t>Remote Alarm Connected to Central Alarm System</t>
  </si>
  <si>
    <t>Visual / Audio Alarms</t>
  </si>
  <si>
    <t>Yes, Flash &amp; Buzzer</t>
  </si>
  <si>
    <t>Safety Lock to Prevent Unauthorised Access</t>
  </si>
  <si>
    <t>WIRELESS MONITORING SYSTEM</t>
  </si>
  <si>
    <t>Integrated Wireless Data Logging System</t>
  </si>
  <si>
    <t>Digital Display</t>
  </si>
  <si>
    <t>Yes, 5" TFT Display or more</t>
  </si>
  <si>
    <t>USB Dowload Data</t>
  </si>
  <si>
    <t>Records Temperature, Humidity, Alarm &amp; Door Ajar Information</t>
  </si>
  <si>
    <t>Ports</t>
  </si>
  <si>
    <t>Two USB / Ethernet</t>
  </si>
  <si>
    <t>Computer Interface</t>
  </si>
  <si>
    <t>Yes, Software to Monitor &amp; Data Recording</t>
  </si>
  <si>
    <t xml:space="preserve">Heavy Duty for Easy Mobility with Leveling </t>
  </si>
  <si>
    <t xml:space="preserve">INTERIOR LIGHTS </t>
  </si>
  <si>
    <t>LED</t>
  </si>
  <si>
    <t>Automatic Defrost</t>
  </si>
  <si>
    <t>High Density CFC-Free Urethane Foam Insulation</t>
  </si>
  <si>
    <t>Medical Grade Hemetically Sealed Compressor</t>
  </si>
  <si>
    <t>Resetable Door Open Counter</t>
  </si>
  <si>
    <t>Upgradeble Memory</t>
  </si>
  <si>
    <t>Digital Calibration</t>
  </si>
  <si>
    <t>Noise Level (Quiet)</t>
  </si>
  <si>
    <t>˂ 60 dB</t>
  </si>
  <si>
    <t>Access Port</t>
  </si>
  <si>
    <t>Additional Ports to map Temperature</t>
  </si>
  <si>
    <t>ACCESSORIES INCLUDED</t>
  </si>
  <si>
    <t>Integrated Electromagnetic Access Control</t>
  </si>
  <si>
    <t>Mounting Kit</t>
  </si>
  <si>
    <t>USB</t>
  </si>
  <si>
    <t>INSTALLATION &amp; PRE - INSTALLATION IF REQUIRED, SHOULD BE DONE BY THE COMPANY, (Civil, Electrical, Plumbing Works etc….)</t>
  </si>
  <si>
    <t xml:space="preserve">Yes, attach separate scope with details </t>
  </si>
  <si>
    <t xml:space="preserve">LINE POWER </t>
  </si>
  <si>
    <t>AC Voltage / Phase</t>
  </si>
  <si>
    <t>220 V / Single Phase</t>
  </si>
  <si>
    <t>Current</t>
  </si>
  <si>
    <t>13 A for power socket</t>
  </si>
  <si>
    <t>Frequency</t>
  </si>
  <si>
    <t>60 Hz.</t>
  </si>
  <si>
    <t>Plug Type</t>
  </si>
  <si>
    <t>3 Pin British</t>
  </si>
  <si>
    <t>UNIT COMPLETE WITH FULL ACCESSORIES</t>
  </si>
  <si>
    <t>Should be IVD marked (In Vitro Diagnostic Medical Device).</t>
  </si>
  <si>
    <t>Measuring range: 20-500mg/dl Approx.</t>
  </si>
  <si>
    <t>Must give accurate results within Approx. 15 seconds.</t>
  </si>
  <si>
    <t>Must store at least the 20 results.</t>
  </si>
  <si>
    <t>Must be supplied with 200 strips.</t>
  </si>
  <si>
    <t>Must be supplied with a virtually pain-free blood sampling tool (lancing device).</t>
  </si>
  <si>
    <t xml:space="preserve">Specify the shelf life of strips (vial closed, after opening the vial) </t>
  </si>
  <si>
    <t>Must be supplied with long-life batteries.</t>
  </si>
  <si>
    <t>Unit must  have an automatic shut off to protect battery life</t>
  </si>
  <si>
    <t>Unit must have low battery warning</t>
  </si>
  <si>
    <t>Must have a case for storage.</t>
  </si>
  <si>
    <t>Microprocessor-controlled, hand held glucose meter to measure blood glucose levels.</t>
  </si>
  <si>
    <t>Headlight with ball joint and vertical height adjustment_x000D_</t>
  </si>
  <si>
    <t>front selection movable in all directions_x000D_</t>
  </si>
  <si>
    <t>holder with ball joint_x000D_</t>
  </si>
  <si>
    <t>fiber optic light cable, diameter 3.5 mm Length 230cm_x000D_</t>
  </si>
  <si>
    <t>fixation clip_x000D_</t>
  </si>
  <si>
    <t>Power _x000D_</t>
  </si>
  <si>
    <t>220v  60 hz_x000D_</t>
  </si>
  <si>
    <t>All access. needed_x000D_</t>
  </si>
  <si>
    <t>Light source 300 watt_x000D_</t>
  </si>
  <si>
    <t xml:space="preserve">Features and contents : </t>
  </si>
  <si>
    <t>Lightweight, durable, hard-sided, wall mounting bracket .</t>
  </si>
  <si>
    <t>Equipped with tools, spill neutralization agent and healthcare disinfectant</t>
  </si>
  <si>
    <t>Pack for a single blood or urine/vomit spill</t>
  </si>
  <si>
    <t>Certified to World Health Organization.</t>
  </si>
  <si>
    <t>Detailed, illustrated, laminated instruction sheets</t>
  </si>
  <si>
    <t>Refills available</t>
  </si>
  <si>
    <t>Spill Kit Content :</t>
  </si>
  <si>
    <t>Clean-up Items</t>
  </si>
  <si>
    <t>Chemical neutralizer</t>
  </si>
  <si>
    <t>Forceps or tongs</t>
  </si>
  <si>
    <t>Broom and dustpan</t>
  </si>
  <si>
    <t>Paper towels or suitable absorbents</t>
  </si>
  <si>
    <t>Sharps bin</t>
  </si>
  <si>
    <t>Plastic bags</t>
  </si>
  <si>
    <t>Personnel Protection Items</t>
  </si>
  <si>
    <t>Goggles</t>
  </si>
  <si>
    <t>Disposable laboratory coats</t>
  </si>
  <si>
    <t>Gloves</t>
  </si>
  <si>
    <t>Respiratory mask.</t>
  </si>
  <si>
    <t>Mask .</t>
  </si>
  <si>
    <t>Gas cartridge .</t>
  </si>
  <si>
    <t>Shoe covers</t>
  </si>
  <si>
    <t>Instructions Quick Guides:</t>
  </si>
  <si>
    <t>Chemical spill response procedures</t>
  </si>
  <si>
    <t>Emergency contact numbers</t>
  </si>
  <si>
    <t>Chemical spill signage</t>
  </si>
  <si>
    <t>Inventory of chemical spill kit</t>
  </si>
  <si>
    <t xml:space="preserve">A sample of items, including its parts shall be submitted for approval before an order is placed ,Approved samples shall be used as standards of finish and workmanship. </t>
  </si>
  <si>
    <t>CHEMICAL SPILL KIT For Emergency cases in  laboratory use.</t>
  </si>
  <si>
    <t>BLADES</t>
  </si>
  <si>
    <t xml:space="preserve">Adult  </t>
  </si>
  <si>
    <t>4 Different</t>
  </si>
  <si>
    <t>Pediatric</t>
  </si>
  <si>
    <t>ILLUMINATION</t>
  </si>
  <si>
    <t>xenon</t>
  </si>
  <si>
    <t>Spare lamps</t>
  </si>
  <si>
    <t xml:space="preserve">CHARGER, </t>
  </si>
  <si>
    <t xml:space="preserve"> Rechargeable Battery</t>
  </si>
  <si>
    <t xml:space="preserve"> Power, vac, hz.</t>
  </si>
  <si>
    <t xml:space="preserve">220, 60 </t>
  </si>
  <si>
    <t xml:space="preserve">Wall mounted </t>
  </si>
  <si>
    <t>to be improvised</t>
  </si>
  <si>
    <t>ALL ACCESSORIES (ITEMIZEDPRICE)</t>
  </si>
  <si>
    <t xml:space="preserve">    FDA, CE, ISO Approved</t>
  </si>
  <si>
    <t xml:space="preserve">TYPE, CONVENTIONAL OR FIBER OPTIC </t>
  </si>
  <si>
    <t>MacIntosh</t>
  </si>
  <si>
    <t>BLADES_x000D_</t>
  </si>
  <si>
    <t>Pediatric (Different Sizes)_x000D_</t>
  </si>
  <si>
    <t>2 Different Sizes (0,0 / 0,1 / 1,1 / 1,2 )_x000D_</t>
  </si>
  <si>
    <t>2 Different Sizes   0,1,2,3_x000D_</t>
  </si>
  <si>
    <t>ILLUMINATION_x000D_</t>
  </si>
  <si>
    <t>With Incorporated Fiber Optic Light Carrier inside the Blade (Xenon Light)_x000D_</t>
  </si>
  <si>
    <t>Spare lamps_x000D_</t>
  </si>
  <si>
    <t>6_x000D_</t>
  </si>
  <si>
    <t>Rechargeable Battery Shell_x000D_</t>
  </si>
  <si>
    <t>With High Power LED Technology, more than 50,000 lux, Lithium-ion batteries_x000D_</t>
  </si>
  <si>
    <t>Reduction Sleeve_x000D_</t>
  </si>
  <si>
    <t>For rechargeable batteries_x000D_</t>
  </si>
  <si>
    <t>Handle Sleeve_x000D_</t>
  </si>
  <si>
    <t>Charging Unit_x000D_</t>
  </si>
  <si>
    <t>For 2 Rechargeable batterie (110-240 VAC, 60 Hz)_x000D_</t>
  </si>
  <si>
    <t>Bag for All Laryngoscopes_x000D_</t>
  </si>
  <si>
    <t>Splash - Protected</t>
  </si>
  <si>
    <t>Other Specifications_x000D_</t>
  </si>
  <si>
    <t>FDA, ISO Approved._x000D_</t>
  </si>
  <si>
    <t>Laryngoscope Set :_x000D_</t>
  </si>
  <si>
    <t>Neonatal &amp; Infant_x000D_</t>
  </si>
  <si>
    <t>On/Off switch, easily accessible on the light stand or light head</t>
  </si>
  <si>
    <t>Stability and precise positioning in every desired position.</t>
  </si>
  <si>
    <t>Weight balancing system in the rotating joint</t>
  </si>
  <si>
    <t>Smooth surfaces for perfect hygiene</t>
  </si>
  <si>
    <t>Light intensity: approx. 40,000 lux at 80 cm</t>
  </si>
  <si>
    <t>Quick lamp replacement</t>
  </si>
  <si>
    <t>Color temperature ≥ 3500K</t>
  </si>
  <si>
    <t>Temperature increase in the head area ≤ 2° C</t>
  </si>
  <si>
    <t>Angle of rotation: unlimited</t>
  </si>
  <si>
    <t>Minimal heat dissipation</t>
  </si>
  <si>
    <t>3 white LED lights</t>
  </si>
  <si>
    <t>Sterilizable hand grip</t>
  </si>
  <si>
    <t>Main and battery-operate</t>
  </si>
  <si>
    <t>Shadowless light</t>
  </si>
  <si>
    <t>Swiveling castors with locking feature</t>
  </si>
  <si>
    <t>The offered equipment shall have an approved international  certificate (CE, FDA, TUV, etc.)</t>
  </si>
  <si>
    <t xml:space="preserve">Mobile examination light on sturdy and stable base </t>
  </si>
  <si>
    <t>Rolling only and rolling and tilting modes of operation should be allowed</t>
  </si>
  <si>
    <t>Fixed speed at ~ 40 rpm</t>
  </si>
  <si>
    <t>Roller length ~ 35 cm</t>
  </si>
  <si>
    <t>Vertical movement ~ 16 mm</t>
  </si>
  <si>
    <t>To incorporate ~ 5 rollers for a total capacity of ~ 15 tubes</t>
  </si>
  <si>
    <t>Individual rollers should be removable to accommodate larger bottles</t>
  </si>
  <si>
    <t xml:space="preserve">Rolling and tilting tube mixer for homogeneous, gentle mixing of hematology blood sample tubes </t>
  </si>
  <si>
    <t>measurements_x000D_</t>
  </si>
  <si>
    <t>EtCO2,FiCO2_x000D_</t>
  </si>
  <si>
    <t>respiration rate _x000D_</t>
  </si>
  <si>
    <t>0 bpm 150 bpm_x000D_</t>
  </si>
  <si>
    <t>spo2 _x000D_</t>
  </si>
  <si>
    <t>yes_x000D_</t>
  </si>
  <si>
    <t>printer_x000D_</t>
  </si>
  <si>
    <t>disply _x000D_</t>
  </si>
  <si>
    <t>color screen_x000D_</t>
  </si>
  <si>
    <t>wave form trends _x000D_</t>
  </si>
  <si>
    <t>trends storage _x000D_</t>
  </si>
  <si>
    <t>yes 24hr.,specify_x000D_</t>
  </si>
  <si>
    <t>accuracy_x000D_</t>
  </si>
  <si>
    <t>specify_x000D_</t>
  </si>
  <si>
    <t>alarms_x000D_</t>
  </si>
  <si>
    <t>yes, visual and audible,specify_x000D_</t>
  </si>
  <si>
    <t>Battery_x000D_</t>
  </si>
  <si>
    <t>Battery operating time_x000D_</t>
  </si>
  <si>
    <t>hr? specify_x000D_</t>
  </si>
  <si>
    <t>power Supply_x000D_</t>
  </si>
  <si>
    <t xml:space="preserve"> 220 VAC / 60 HZ_x000D_</t>
  </si>
  <si>
    <t>All standard accessories required._x000D_</t>
  </si>
  <si>
    <t>Yes ,Provide Itemized Price_x000D_</t>
  </si>
  <si>
    <t>application _x000D_</t>
  </si>
  <si>
    <t>monitoring CO2 measurements for
neonatal, pediatric and adult patients_x000D_</t>
  </si>
  <si>
    <t>Apertures</t>
  </si>
  <si>
    <t>Corrective lenses range</t>
  </si>
  <si>
    <t>-35 to + 40</t>
  </si>
  <si>
    <t>number of lenses</t>
  </si>
  <si>
    <t>Rechargeable battery</t>
  </si>
  <si>
    <t>yes</t>
  </si>
  <si>
    <t xml:space="preserve">other specifications </t>
  </si>
  <si>
    <t>FDA or CE marked</t>
  </si>
  <si>
    <t>Illumination</t>
  </si>
  <si>
    <t>3.5V Bulb type (Xenon)</t>
  </si>
  <si>
    <t xml:space="preserve">Yes._x000D_
</t>
  </si>
  <si>
    <t xml:space="preserve">Magnification more than 2.5x_x000D_
</t>
  </si>
  <si>
    <t xml:space="preserve">Insuflation port _x000D_
</t>
  </si>
  <si>
    <t xml:space="preserve">Insufflation  Bulb_x000D_
</t>
  </si>
  <si>
    <t xml:space="preserve">instrument housing _x000D_
</t>
  </si>
  <si>
    <t xml:space="preserve">Specify._x000D_
</t>
  </si>
  <si>
    <t xml:space="preserve">Smart design_x000D_
</t>
  </si>
  <si>
    <t xml:space="preserve">Diameter of ear-reusable specula_x000D_
</t>
  </si>
  <si>
    <t xml:space="preserve"> 2.5, 3, 4, and 5mm approx._x000D_
</t>
  </si>
  <si>
    <t xml:space="preserve">Disposable Tip for adult and pediatric  _x000D_
</t>
  </si>
  <si>
    <t xml:space="preserve">200 tips  for each approx._x000D_
</t>
  </si>
  <si>
    <t xml:space="preserve">Three Spare bulb_x000D_
</t>
  </si>
  <si>
    <t>Battery rechargeable</t>
  </si>
  <si>
    <t xml:space="preserve">LI-ION _x000D_
</t>
  </si>
  <si>
    <t xml:space="preserve">Charger table top _x000D_
</t>
  </si>
  <si>
    <t xml:space="preserve">Hard case _x000D_
</t>
  </si>
  <si>
    <t xml:space="preserve">Power Supply 220 VAC / 60 HZ _x000D_
</t>
  </si>
  <si>
    <t xml:space="preserve">FDA or CE approved _x000D_
</t>
  </si>
  <si>
    <t xml:space="preserve">Fiber optics Otoscope_x000D_
</t>
  </si>
  <si>
    <t>DISPLAYS</t>
  </si>
  <si>
    <t>SpO2, pulse rate, pulse strength and/or signal, low battery, Volumes, alarm limits.</t>
  </si>
  <si>
    <t>LCD/ with backlit LED SHOWING PARAMETERS &amp; READINGS</t>
  </si>
  <si>
    <t>Sp02 RANGE, %</t>
  </si>
  <si>
    <t>0-100</t>
  </si>
  <si>
    <t>Accuracy, ,%</t>
  </si>
  <si>
    <t>&lt; ± 2 %</t>
  </si>
  <si>
    <t>PULSE RATE, bpm</t>
  </si>
  <si>
    <t>30-240</t>
  </si>
  <si>
    <t>PERFUSION INDEX AND/OR SIGNAL STRENGTH INDICATOR</t>
  </si>
  <si>
    <t>RESPONSE TIME, sec</t>
  </si>
  <si>
    <t xml:space="preserve">Pulse to Pulse or time ( Specify) </t>
  </si>
  <si>
    <t>SETTLING TIME</t>
  </si>
  <si>
    <t xml:space="preserve">Pulses or time ( Specify) </t>
  </si>
  <si>
    <t>START-UP TIME, sec or pulses</t>
  </si>
  <si>
    <t>&lt;10 sec</t>
  </si>
  <si>
    <t>ALARMS:</t>
  </si>
  <si>
    <t>Audiovisual</t>
  </si>
  <si>
    <t>Visual</t>
  </si>
  <si>
    <t>Yes, Low battery</t>
  </si>
  <si>
    <t>ALARM  OVERRIDE</t>
  </si>
  <si>
    <t xml:space="preserve">Reactivation method </t>
  </si>
  <si>
    <t>Yes, after 2 mins.</t>
  </si>
  <si>
    <t>Volume control</t>
  </si>
  <si>
    <t>SELF-TEST MODE</t>
  </si>
  <si>
    <t>Memory: up to 72 hours of data storage</t>
  </si>
  <si>
    <t xml:space="preserve">PROBE TYPES  </t>
  </si>
  <si>
    <t xml:space="preserve">YES REUSABLE (1 ADULT, 1 PEDIATRIC, AND 1 NEONATE) </t>
  </si>
  <si>
    <t>Patient range</t>
  </si>
  <si>
    <t>Adult / Neonate/ Pediatric</t>
  </si>
  <si>
    <t xml:space="preserve">Cable length, m </t>
  </si>
  <si>
    <t>Not less than1.5 m</t>
  </si>
  <si>
    <t>BATTERY BACKUP :</t>
  </si>
  <si>
    <t>Yes, Specify the type</t>
  </si>
  <si>
    <t>Low battery notice</t>
  </si>
  <si>
    <t>Rechargeable time, hr</t>
  </si>
  <si>
    <t>Battery life, hrs</t>
  </si>
  <si>
    <t>The unit should operate on batteries as well as AC electricity, with automatic battery charging while in use.</t>
  </si>
  <si>
    <t>The unit shall operate on batteries</t>
  </si>
  <si>
    <t>battery type</t>
  </si>
  <si>
    <t>VAC</t>
  </si>
  <si>
    <t xml:space="preserve">220 V </t>
  </si>
  <si>
    <t>CURRENT</t>
  </si>
  <si>
    <t>13 A</t>
  </si>
  <si>
    <t>PLUG TYPE</t>
  </si>
  <si>
    <t>IMPORTANT NOTE:</t>
  </si>
  <si>
    <t>Please specify whether accessories are standard or optional, otherwise they will be considered standard.</t>
  </si>
  <si>
    <t>MDMA</t>
  </si>
  <si>
    <t>Portable / Stand-alone/transport/HAND HELD FOR ADULT/PEDIATRIC/INFANT</t>
  </si>
  <si>
    <t>Adjustable volume pipette set to include:</t>
  </si>
  <si>
    <t>1 x 0.1-2.5μl</t>
  </si>
  <si>
    <t>1 x 0.5-10μl</t>
  </si>
  <si>
    <t>1 x 5-50μl</t>
  </si>
  <si>
    <t>1 x 10-100μl</t>
  </si>
  <si>
    <t>1 x 100-1000μl</t>
  </si>
  <si>
    <t>1 x 1000-5000μl</t>
  </si>
  <si>
    <t>Shall state accuracy and precision for each of the above sizes</t>
  </si>
  <si>
    <t>One channel</t>
  </si>
  <si>
    <t>High accuracy and precision</t>
  </si>
  <si>
    <t>Adjustable tip ejector fitting most tips</t>
  </si>
  <si>
    <t>Shall include user calibration set</t>
  </si>
  <si>
    <t>Shock, UV-light and autoclaving resistance</t>
  </si>
  <si>
    <t>To include a stand that holds up to 6 pipettes</t>
  </si>
  <si>
    <t>The offered equipment shall have an approved international  certificate( CE,FDA,TUV, etc..)</t>
  </si>
  <si>
    <t>Shall list all the necessary accessories for proper installation and functioning</t>
  </si>
  <si>
    <t>Light weight and easy to use</t>
  </si>
  <si>
    <t>Back Flap for better weight balance</t>
  </si>
  <si>
    <t>Built-in Black Bel tin Vest and Skirt for better lumbar support</t>
  </si>
  <si>
    <t>Partial overlap to increase protection</t>
  </si>
  <si>
    <t>Professionally designed for an exceptional fit and comfort</t>
  </si>
  <si>
    <t xml:space="preserve">VEST Specification: </t>
  </si>
  <si>
    <t>Each front panel: .5 mm Pb (1.0 mm Pb at overlap)</t>
  </si>
  <si>
    <t>Back panel: .25 mm Pb</t>
  </si>
  <si>
    <t>SKIRT Specifications</t>
  </si>
  <si>
    <t>Each front panel: .25 mm Pb (.5 mm Pb at overlap)</t>
  </si>
  <si>
    <t>Specify all available colors</t>
  </si>
  <si>
    <t>Medium size</t>
  </si>
  <si>
    <t>Features ;</t>
  </si>
  <si>
    <t>High Quality alloy.</t>
  </si>
  <si>
    <t>Easily cleaned front</t>
  </si>
  <si>
    <t>Non-slip backing</t>
  </si>
  <si>
    <t>Stain-resistant binding</t>
  </si>
  <si>
    <t>Permit hanging</t>
  </si>
  <si>
    <t xml:space="preserve">Protective multi-layered </t>
  </si>
  <si>
    <t>Provides protection secondary (scatter) radiation.</t>
  </si>
  <si>
    <t>radiological lab inspected and certified.</t>
  </si>
  <si>
    <t xml:space="preserve">Souple, drapes comfortably </t>
  </si>
  <si>
    <t xml:space="preserve">Lightweight, easy handling </t>
  </si>
  <si>
    <t xml:space="preserve">Life cycle and store time :7-10 years specify </t>
  </si>
  <si>
    <t>Lumbar Vest &amp; Skirt apron</t>
  </si>
  <si>
    <t>QUICK START OF INFUSION</t>
  </si>
  <si>
    <t xml:space="preserve">YES </t>
  </si>
  <si>
    <t xml:space="preserve">FLOW RANGE  ML/HR </t>
  </si>
  <si>
    <t xml:space="preserve">0.1 - 999 ML/HR </t>
  </si>
  <si>
    <t>ACCURACY</t>
  </si>
  <si>
    <t xml:space="preserve">DRUG/DOSE CALC </t>
  </si>
  <si>
    <t xml:space="preserve">VTBI, ML </t>
  </si>
  <si>
    <t>0.1 TO 9999</t>
  </si>
  <si>
    <t>MAX PRESSURE, PSI</t>
  </si>
  <si>
    <t xml:space="preserve">SPECIFY MAX </t>
  </si>
  <si>
    <t>PUMPING MECHANISM</t>
  </si>
  <si>
    <t>SPECIFY MECHANISM</t>
  </si>
  <si>
    <t>IV SET</t>
  </si>
  <si>
    <t>FREE-FLOW PROTECTION</t>
  </si>
  <si>
    <t>MANUAL AND PROGRAMMABLE BOLUS</t>
  </si>
  <si>
    <t>PLEASE SPECIFY BOLUS RATE</t>
  </si>
  <si>
    <t>ALARMS &amp; INDICATORS</t>
  </si>
  <si>
    <t>EMPTY BAG</t>
  </si>
  <si>
    <t xml:space="preserve"> FLOW ERROR</t>
  </si>
  <si>
    <t>DOOR OPEN</t>
  </si>
  <si>
    <t>CONTINUOUS PRESSURE MONITORING PSI  (ON THE FRONT SCREEN ALL THE TIME)</t>
  </si>
  <si>
    <t xml:space="preserve">SPECIFY  </t>
  </si>
  <si>
    <t>DRUG DOSE CALCULATION</t>
  </si>
  <si>
    <t>ML/H, µG/H, µG/MIN, µG/KG/H, µG/KG/MIN, MG/H, MG/MIN,MG/KG/MIN, MG/KG/H, IU/H, IU/MIN, IU/KG/H, IU/KG/MIN.</t>
  </si>
  <si>
    <t>FLEXIBLE PRESSURE ALARM SETTINGS</t>
  </si>
  <si>
    <t>IN LINE PRESSER</t>
  </si>
  <si>
    <t xml:space="preserve">HIGH PRESSURE/OCCLUSION </t>
  </si>
  <si>
    <t>PRE- OCCLUSIONALARM</t>
  </si>
  <si>
    <t>CIRCUIT MALFUNCTION</t>
  </si>
  <si>
    <t>INFUSION NEAR END</t>
  </si>
  <si>
    <t>INFUSION COMPLETE</t>
  </si>
  <si>
    <t>LOW BATTERY</t>
  </si>
  <si>
    <t>DEPLETED BATTERY</t>
  </si>
  <si>
    <t>USER PROMPT</t>
  </si>
  <si>
    <t>AUDIBLE ALARM</t>
  </si>
  <si>
    <t>VOLUME CONTROL</t>
  </si>
  <si>
    <t>MOMENTARY SILENCE</t>
  </si>
  <si>
    <t>PPM DUE DATA REMINDER</t>
  </si>
  <si>
    <t xml:space="preserve">FLUID RESISTANT </t>
  </si>
  <si>
    <t xml:space="preserve">NURSE CALL JACK </t>
  </si>
  <si>
    <t>DATA  LOG</t>
  </si>
  <si>
    <t>EVENT LOG</t>
  </si>
  <si>
    <t xml:space="preserve">EVENTS STORAGE </t>
  </si>
  <si>
    <t>YES ( ALARMS, SETTINGS, ERRORS, AMOUNT INFUSED)</t>
  </si>
  <si>
    <t>NUMBER OF EVENTS</t>
  </si>
  <si>
    <t>PRINT OUT</t>
  </si>
  <si>
    <t>DISPLAY</t>
  </si>
  <si>
    <t xml:space="preserve">LED AND LCD WITH COLOR CABLITIES IS A PLUS  &amp; BIG SCREEN INTERFACE IS ALSO A PLUS </t>
  </si>
  <si>
    <t>INFUSED VOLUME  DISPLAY</t>
  </si>
  <si>
    <t>YES , DIGITAL</t>
  </si>
  <si>
    <t>WEIGHT WITH BATTERY KG</t>
  </si>
  <si>
    <t>SPECIFY WIGHT</t>
  </si>
  <si>
    <t xml:space="preserve"> TIME /DATE</t>
  </si>
  <si>
    <t xml:space="preserve">POWER SOURCE, VAC </t>
  </si>
  <si>
    <t>220VOLT  /  60 HZ.</t>
  </si>
  <si>
    <t xml:space="preserve">POWER SUPPLY </t>
  </si>
  <si>
    <t>INTERNAL OR EXTERNAL (IF EXTERNAL MUST BE LIFETIME WARRANTY)</t>
  </si>
  <si>
    <t>POWER CABLE</t>
  </si>
  <si>
    <t>DURABLE POWER CABLE</t>
  </si>
  <si>
    <t xml:space="preserve">YES, RECHARGEABLE BUILT IN  </t>
  </si>
  <si>
    <t>NI-MH</t>
  </si>
  <si>
    <t>OPERTING TIME , HR</t>
  </si>
  <si>
    <t>SPECIFY HOURS  @ 10 ML/HR</t>
  </si>
  <si>
    <t>RECHARGE TIME , HR</t>
  </si>
  <si>
    <t>PREFERRED LOWER CHARGING HOURS</t>
  </si>
  <si>
    <t>POLE MOUNTING</t>
  </si>
  <si>
    <t>PREFERRED</t>
  </si>
  <si>
    <t>FDA / CE</t>
  </si>
  <si>
    <t>YES ( ALARMS, SETTINGS, ERRORS, AMOUNT INFUSED).</t>
  </si>
  <si>
    <t>STACKABLE IN THE SAME DOCKING STATION</t>
  </si>
  <si>
    <t xml:space="preserve">INFUSION PUMPS / SYRINGE PUMPS / ENTRAL FEEDING PUMPS. </t>
  </si>
  <si>
    <t>DOSE ERROR REDUCTION SYSTEM (SMART TECHNOLOGY)</t>
  </si>
  <si>
    <t>LIBRARY SIZE</t>
  </si>
  <si>
    <t>YES CONFIGURABLE</t>
  </si>
  <si>
    <t>NO. OF DRUG ENTITIES/CARE AREA</t>
  </si>
  <si>
    <t>YES PLEASE SPECIFY</t>
  </si>
  <si>
    <t>WIRELESS CONNECTIVITY</t>
  </si>
  <si>
    <t xml:space="preserve">UPGRADABLE </t>
  </si>
  <si>
    <t>TIME RETAINED</t>
  </si>
  <si>
    <t>FIRST IN FIRST OUT</t>
  </si>
  <si>
    <t>ACCESSORIES FOR THE PUMP</t>
  </si>
  <si>
    <t xml:space="preserve">CLOSED SYSTEM </t>
  </si>
  <si>
    <t>ALL SETS HAVE SELF -SEALING NEEDLE FREE INJECTION SITES</t>
  </si>
  <si>
    <t xml:space="preserve">ALL SETS SHOULD BE LATEX  DEHP &amp; PVC FREE </t>
  </si>
  <si>
    <t>FIXATION OF THE PUMPS BY SIMPLE CLICK IN MECHANISM INTO THE SYSTEM.</t>
  </si>
  <si>
    <t>ALL PUMPS CAN BE REMOVED INDIVIDUALLY WITHOUT DISTURBING THE FUNCTIONALITY AND THE DATA TRANSFER OF THE REMAINING PUMPS.</t>
  </si>
  <si>
    <t>ACCESSORIES FOR INFUSION PUMP</t>
  </si>
  <si>
    <t>CLOSE SYSTEM</t>
  </si>
  <si>
    <t>THE VENDOR MUST PROVIDE A FIXED PRICE FOR THE ALL ABOVE MENTIONED ACCESSORIES VALID FOR 3 YEARS</t>
  </si>
  <si>
    <t>PUMP  HL7 READY</t>
  </si>
  <si>
    <t xml:space="preserve">YES ( PLEASE SPECIFY ) </t>
  </si>
  <si>
    <t>PROVIDE CONSUMABLE DEAL ( PUMPS FREE AND PRICE ON SETS )</t>
  </si>
  <si>
    <t xml:space="preserve">OPTIONAL DEAL SECTOR MIGHT CHOOSE </t>
  </si>
  <si>
    <t xml:space="preserve"> YES</t>
  </si>
  <si>
    <t>THE WORKSTATION SHOULD BE MOUNTABLE ,  WALL UNIT (FIXATION TO WALL RAILS OF DIFFERENT MANUFACTURER).MOVABLE POLE-BASED UNIT.</t>
  </si>
  <si>
    <t>SMART ALARM SYSTEM BY AUDIBLE, VISUAL AND DISPLAYED MESSAGE.</t>
  </si>
  <si>
    <t>OCCLUSION, END OF INFUSION, EMPTY BATTERY, NO RATE SET, DEFECT ON PUMP. PRE-ALARMS: LOW BATTERY, NEAR-END OF INFUSION , PLEASE SPECIFY</t>
  </si>
  <si>
    <t xml:space="preserve">MOBILE STAND TO FIX THE PUMP ON INSTEAD OF PENDANT OR WALL FOR SPECIAL SITE NEEDS  </t>
  </si>
  <si>
    <t>ITEMIZED PRICE OPTIONAL</t>
  </si>
  <si>
    <t xml:space="preserve">PRIMARY INFUSION SET (CLOSED) (PLEASE ITEMIZED PRICE FIXED FOR 5 YEARS) </t>
  </si>
  <si>
    <t>120 SETS WITH EACH PUMP ITEMIZED</t>
  </si>
  <si>
    <t xml:space="preserve">LIGHT SENSITIVE PRIMARY INFUSION SET WITH NO INJECTION PORT FOR NEONATAL TPN  (CLOSED)  (PLEASE ITEMIZED PRICE FIXED FOR 5 YEARS) </t>
  </si>
  <si>
    <t>40 SETS WITH EACH PUMP ITEMIZED</t>
  </si>
  <si>
    <t xml:space="preserve">PROGRAMMING PATINET ID / NURSE ID ON THE PUMP DURING ADMINISTRATION </t>
  </si>
  <si>
    <t>Variable rate ranging from 0.1 to 500 mL/hr or better, with 0.1 mL/hr increments</t>
  </si>
  <si>
    <t>3 % accuracy or better</t>
  </si>
  <si>
    <t>Variable volume-to-be-infused from 1 to 1,000 mL or similar</t>
  </si>
  <si>
    <t>Digitally displayed parameters to include:</t>
  </si>
  <si>
    <t>Infusion rate</t>
  </si>
  <si>
    <t>Battery / AC operation</t>
  </si>
  <si>
    <t>Running indicator</t>
  </si>
  <si>
    <t>Alarming condition when active, with indication of alarm type or code</t>
  </si>
  <si>
    <t>Back pressure monitor / indicator</t>
  </si>
  <si>
    <t>Event history</t>
  </si>
  <si>
    <t>Capability to accept different syringe types and sizes with automatic syringe detection and identification</t>
  </si>
  <si>
    <t>Syringe compatibility and auto detection shall include but not be limited to all sizes of the following (3 to 60 mL):</t>
  </si>
  <si>
    <t>BD</t>
  </si>
  <si>
    <t>Terumo</t>
  </si>
  <si>
    <t>Monoject</t>
  </si>
  <si>
    <t>Braun</t>
  </si>
  <si>
    <t>Fresenius</t>
  </si>
  <si>
    <t>Variable bolus rate</t>
  </si>
  <si>
    <t>Up to maximum flow rate</t>
  </si>
  <si>
    <t>Bolus infused volume indicator during bolus activation</t>
  </si>
  <si>
    <t>Protected access</t>
  </si>
  <si>
    <t>Audiovisual alarms shall include but not be limited to the following:</t>
  </si>
  <si>
    <t>Syringe installation and integrity (detection)</t>
  </si>
  <si>
    <t>Line disconnection (sudden drop in back pressure)</t>
  </si>
  <si>
    <t>Occlusion pressure pre-alarm</t>
  </si>
  <si>
    <t>Occlusion pressure</t>
  </si>
  <si>
    <t>Near end of infusion alarm</t>
  </si>
  <si>
    <t>End of infusion</t>
  </si>
  <si>
    <t>Volume limit pre-alarm</t>
  </si>
  <si>
    <t>Volume limit</t>
  </si>
  <si>
    <t>KVO (1 ml/hr; if other, specify)</t>
  </si>
  <si>
    <t>Low battery pre-alarm</t>
  </si>
  <si>
    <t>Discharged battery</t>
  </si>
  <si>
    <t>Internal malfunction</t>
  </si>
  <si>
    <t>Syringe unlocked</t>
  </si>
  <si>
    <t>Plunger disengaged</t>
  </si>
  <si>
    <t>Empty syringe</t>
  </si>
  <si>
    <t>Data log capability and data port for data transmission, display and printing. Any required software for such function shall be included.</t>
  </si>
  <si>
    <t>Logged data to include ( ≥1 year) :</t>
  </si>
  <si>
    <t>Settings</t>
  </si>
  <si>
    <t>Alarms</t>
  </si>
  <si>
    <t>Errors</t>
  </si>
  <si>
    <t>Key presses</t>
  </si>
  <si>
    <t>Error codes</t>
  </si>
  <si>
    <t>Amount infused</t>
  </si>
  <si>
    <t>Safety features shall include but not be limited to:</t>
  </si>
  <si>
    <t>Self test at start-up</t>
  </si>
  <si>
    <t>Nurse call interfacing capability</t>
  </si>
  <si>
    <t>Splash proof design</t>
  </si>
  <si>
    <t>Auto priming</t>
  </si>
  <si>
    <t>Adjustable alarm volume. No permanent silencing shall be possible.</t>
  </si>
  <si>
    <t>Keypad lock</t>
  </si>
  <si>
    <t>Impossibility to improperly install infusion set</t>
  </si>
  <si>
    <t>Free flow prevention system</t>
  </si>
  <si>
    <t>Last parameter setting retention</t>
  </si>
  <si>
    <t>IV stand mounting accessory shall be included</t>
  </si>
  <si>
    <t>Battery autonomy of 3 hrs or more when fully charged. specify:</t>
  </si>
  <si>
    <t>Battery type and characteristics (voltage and current capacity)</t>
  </si>
  <si>
    <t>Autonomy at 10 mL/hr</t>
  </si>
  <si>
    <t>Recharging time from depleted to 90%</t>
  </si>
  <si>
    <t>All other basic accessories deemed necessary that are not mentioned in this specification but are required for full function and highest clinical outcomes and output of the equipment must be included.</t>
  </si>
  <si>
    <t xml:space="preserve">Microprocessor controlled with digital LCD alphanumeric display of parameters and alarms </t>
  </si>
  <si>
    <t>Designed for Westergren and Wintrobe tubes</t>
  </si>
  <si>
    <t>Leveling bubbles and adjustment screws allow tubes to be held firmly in a perpendicular position</t>
  </si>
  <si>
    <t>Reduce the chance of bio hazardous contamination</t>
  </si>
  <si>
    <t>Light weight</t>
  </si>
  <si>
    <t xml:space="preserve">Approx. Dimensions: 12"W x 12"H x 2"D </t>
  </si>
  <si>
    <t>Ten tube capacity</t>
  </si>
  <si>
    <t>1 to 12 ⁰C</t>
  </si>
  <si>
    <t>Factory Preset</t>
  </si>
  <si>
    <t>4 ⁰C</t>
  </si>
  <si>
    <t>Accuracy</t>
  </si>
  <si>
    <t>± 1 ⁰C</t>
  </si>
  <si>
    <t>± 3 ⁰C</t>
  </si>
  <si>
    <t>25 Cu.Ft. Approx</t>
  </si>
  <si>
    <t>Exterior Dimension</t>
  </si>
  <si>
    <t>Interior Dimension</t>
  </si>
  <si>
    <t>Interior Finish</t>
  </si>
  <si>
    <t xml:space="preserve">Single Glass Door </t>
  </si>
  <si>
    <t>Gasket</t>
  </si>
  <si>
    <t>Access Ports</t>
  </si>
  <si>
    <t>Additonal Probes to Map Temperature</t>
  </si>
  <si>
    <t>Includes Hi/Lo Temperature, Power Failure, Door Ajar &amp; Condensor</t>
  </si>
  <si>
    <t>Microprocessor with Backup Battery</t>
  </si>
  <si>
    <t>Key-Operated Alarm &amp; Setpoint Security</t>
  </si>
  <si>
    <t>Lock in Temperature &amp; Setpoint Security</t>
  </si>
  <si>
    <t>Number of Adjustable Shelves &amp; Type</t>
  </si>
  <si>
    <t>Medical Grade Hermetically Sealed Compressors</t>
  </si>
  <si>
    <t>Serial Port</t>
  </si>
  <si>
    <t>Interior Led Lights</t>
  </si>
  <si>
    <t>Temperature Chart Recorder</t>
  </si>
  <si>
    <t>Casters</t>
  </si>
  <si>
    <t>MOUNTING</t>
  </si>
  <si>
    <t>Wall / Pneumatic</t>
  </si>
  <si>
    <t xml:space="preserve">STANDARD FEATURES AND TECHNICAL SPECIFICATIONS </t>
  </si>
  <si>
    <t>Autoclaveable Bottles</t>
  </si>
  <si>
    <t>Suction Regulator Modes</t>
  </si>
  <si>
    <t>Continuous &amp; Intermittent</t>
  </si>
  <si>
    <t>Adjustable Timing Cycles</t>
  </si>
  <si>
    <t>At least from 3 to 30 sec</t>
  </si>
  <si>
    <t>Fully Adjustable Negative Pressure</t>
  </si>
  <si>
    <t>From 0 to -200 mmHg or more</t>
  </si>
  <si>
    <t>Flow Rate at Continuous Mode</t>
  </si>
  <si>
    <t>At least 90 L/min</t>
  </si>
  <si>
    <t>Overflow shut off valve/trap</t>
  </si>
  <si>
    <t>British Standard Probe</t>
  </si>
  <si>
    <t>Compatible with KFMC Standards</t>
  </si>
  <si>
    <t>Suction Bottles and Canisters</t>
  </si>
  <si>
    <t>Disposable / reusable</t>
  </si>
  <si>
    <t>APPLICATION  _x000D_</t>
  </si>
  <si>
    <t>Clinical, chair _x000D_</t>
  </si>
  <si>
    <t>TYPE_x000D_</t>
  </si>
  <si>
    <t>Electronic_x000D_</t>
  </si>
  <si>
    <t xml:space="preserve"> MEASUREMENT UNITS_x000D_</t>
  </si>
  <si>
    <t xml:space="preserve"> Weight  _x000D_</t>
  </si>
  <si>
    <t>Metric _x000D_</t>
  </si>
  <si>
    <t xml:space="preserve"> Height  _x000D_</t>
  </si>
  <si>
    <t>Metric_x000D_</t>
  </si>
  <si>
    <t>CAPACITY _x000D_</t>
  </si>
  <si>
    <t>250 kg.  Approx._x000D_</t>
  </si>
  <si>
    <t>ACCURACY _x000D_</t>
  </si>
  <si>
    <t>0.1 g_x000D_</t>
  </si>
  <si>
    <t>CALIBRATION ADJUST _x000D_</t>
  </si>
  <si>
    <t>Power_x000D_</t>
  </si>
  <si>
    <t>220V 60Hz_x000D_</t>
  </si>
  <si>
    <t>TARE WEIGHT ADJUST _x000D_</t>
  </si>
  <si>
    <t>OTHER SPECIFICATIONS._x000D_</t>
  </si>
  <si>
    <t>Chargeable Battery with charger_x000D_</t>
  </si>
  <si>
    <t xml:space="preserve">Measure Weight and Body Mass </t>
  </si>
  <si>
    <t>Digital, LCD</t>
  </si>
  <si>
    <t>UNIT DISPLAYED</t>
  </si>
  <si>
    <t>Kg &amp; lbs</t>
  </si>
  <si>
    <t>TRANSDUCER TYPE</t>
  </si>
  <si>
    <t>Load cell / Strain gauge</t>
  </si>
  <si>
    <t>BODY MASS INDEX FUNCTION</t>
  </si>
  <si>
    <t>MAX WEIGHT</t>
  </si>
  <si>
    <t>Not less than 270 Kg</t>
  </si>
  <si>
    <t>WEIGHT CHANGE</t>
  </si>
  <si>
    <t>0.05 Kg</t>
  </si>
  <si>
    <t xml:space="preserve">± 2% </t>
  </si>
  <si>
    <t>ZERO ADJUSTMENT</t>
  </si>
  <si>
    <t>Automatic</t>
  </si>
  <si>
    <t>CALIBRATION ADJUSTMENT</t>
  </si>
  <si>
    <t>HEIGHT SCALE OPTION</t>
  </si>
  <si>
    <t xml:space="preserve">  - Max height</t>
  </si>
  <si>
    <t>Not less than 200 cm</t>
  </si>
  <si>
    <t xml:space="preserve">BATTERY </t>
  </si>
  <si>
    <t xml:space="preserve">  - Type</t>
  </si>
  <si>
    <t>Rechargeable</t>
  </si>
  <si>
    <t xml:space="preserve">   - Charger</t>
  </si>
  <si>
    <t>Internal</t>
  </si>
  <si>
    <t xml:space="preserve">  - Operating time  /Charging         time</t>
  </si>
  <si>
    <t>Specify/Specify</t>
  </si>
  <si>
    <t xml:space="preserve">The scale should be highly accurate with no need of adjustment or periodic calibration. Accuracy shall be better than or equal to 1 %. Provide detailed characteristics </t>
  </si>
  <si>
    <t>Unit shall include a measuring column made from corrosion resistant hard aluminum and shall have a measuring range of approximately 750 mm to 2,000 mm in divisions of approximately 5 mm.</t>
  </si>
  <si>
    <t>Measuring rod shall have both inches/cm increments.</t>
  </si>
  <si>
    <t>Calibration weight set to be included</t>
  </si>
  <si>
    <t>COTTLE Nasal Speculum, length 13 cm, with set screw, 35 - 45 mm</t>
  </si>
  <si>
    <t>COTTLE Nasal Speculum, lenght 13 cm, with set screw, 55 mm</t>
  </si>
  <si>
    <t>COTTLE Nasal Speculum, length 13 cm, with set screw, 75 mm</t>
  </si>
  <si>
    <t>KILLIAN-STRUYCKEN Nasal Speculum, 15 cm, with set screw, 90 mm.</t>
  </si>
  <si>
    <t>Tonsil-Syringe, "ULTRA-ASEPT", glass barrel interchangeable, LUER-Lock, 5 cc.</t>
  </si>
  <si>
    <t>Surgical Handle, No. 3, length 12.5 cm, for blades</t>
  </si>
  <si>
    <t>Handle No. 4</t>
  </si>
  <si>
    <t>Surgical Handle No. 7 , for blades</t>
  </si>
  <si>
    <t>FREER Elevator, double-ended, length 20 cm. approx.</t>
  </si>
  <si>
    <t>MASING Elevator, double-ended, graduated, sharp and blunt, 22.5 cm</t>
  </si>
  <si>
    <t>Double Hook, sharp, 13 -15 cm, 10 - 12 mm wide</t>
  </si>
  <si>
    <t>REYNOLDS Dissecting Scissors, delicate tips, curved, 15 cm approx.</t>
  </si>
  <si>
    <t>METZENBAUM-LAHEY Scissors, curved, delicare, 13 - 15 cm</t>
  </si>
  <si>
    <t>ADSON Tissue Forceps, MICRO model, 1 x 2 teeth, 12 - 15 cm</t>
  </si>
  <si>
    <t>ADSON Tissue Forceps, 1 x 2 teeth 12 cm</t>
  </si>
  <si>
    <t>Tissue Forceps, 1 x 2 teeth, length 13 cm, standard size</t>
  </si>
  <si>
    <t>Tissue Forceps, 1 x 2 teeth, length 14.5 cm, delicate size</t>
  </si>
  <si>
    <t>ADSON-BROWN Tissue Forceps, non-traumatic, fine side grasping teeth, length 12 cm</t>
  </si>
  <si>
    <t>Dressing Forceps, length 13 cm, delicate size approx.</t>
  </si>
  <si>
    <t>Dressing Forceps, length 13 cm, standard size approx.</t>
  </si>
  <si>
    <t>COTTLE Lower Lateral Forceps, with set screw, bayonet, 12 - 15 cm</t>
  </si>
  <si>
    <t>GRUENWALD Nasal Dressing Forceps, bayonet, 20 cm</t>
  </si>
  <si>
    <t>TAKAHASHI Nasal Forceps, straight, working length 9 - 12 cm</t>
  </si>
  <si>
    <t>BLAKESLEY Nasal Forceps, straight working lenght 11 cm, size 2</t>
  </si>
  <si>
    <t>BLAKESLEY Nasal Forceps, size 3 working lenght 11 cm, size 3</t>
  </si>
  <si>
    <t>HEYMANN Nasal Scissors, medium standard model, working lenght 9.5 cm</t>
  </si>
  <si>
    <t>CRAIG Septum Forceps, special matte finish, working length 9- 11 cm, straight</t>
  </si>
  <si>
    <t xml:space="preserve"> Suction Tube, with cut-off hole and stylet, LUER, workinge lenght 11 cm, 9 Fr.</t>
  </si>
  <si>
    <t>Suction Tube, with cut-off hole and stylet, LUER, working length 11 cm, 10 Fr.</t>
  </si>
  <si>
    <t>Suction Tube, with cut-off hole and stylet, LUER, working lenght 11 cm, 12 Fr.</t>
  </si>
  <si>
    <t>Suction Tube, with cut-off hole and stylet, LUER, working length 11-14 cm, 15 Fr.</t>
  </si>
  <si>
    <t>Suction Elevator with stylet, length 19.5 cm.</t>
  </si>
  <si>
    <t>Osteotome, flat, 19 cm 3 mm wide</t>
  </si>
  <si>
    <t>Osteotome, flat, 19 cm, 4 mm wide</t>
  </si>
  <si>
    <t>Osteotome, flat, 19 cm, 7 mm wide</t>
  </si>
  <si>
    <t>COTTLE Mallet, lenght 18 cm approx.</t>
  </si>
  <si>
    <t>Bipolar Forceps, insulated, bayonet shape, blunt, tips 1 mm, length 19 cm</t>
  </si>
  <si>
    <t>Insulated Suction Cannula, for nose and epistaxis, angular, distal with non-insulated horn for coagulation, O.D. 3.5 mm, working length 12 cm</t>
  </si>
  <si>
    <t>Insulated Suction Cannula, for nose and epistaxis, angular, distal with non-insulated horn for coagulation, O.D. 4 mm, working length 12 cm</t>
  </si>
  <si>
    <t>Insulated Suction Cannula, for nose and epistaxis, angular, distal with non-insulated horn for coagulation, O.D. 4.5 mm, working length 12 cm</t>
  </si>
  <si>
    <t>Nasal Snare, 25 cm</t>
  </si>
  <si>
    <t>Haemostatic Forceps, straight, length 14 cm Qty:2</t>
  </si>
  <si>
    <t xml:space="preserve">HALSTEAD Mosquito Forceps, 12.5 cm, curved approx. Qty:2 </t>
  </si>
  <si>
    <t>Haemostatic Forceps, curved, length 14 cm</t>
  </si>
  <si>
    <t>HALSTEAD Mosquito Forceps, 1 x 2 teeth, 12.5 cm, straight. 12.5 cm, straight approx. Qty:2</t>
  </si>
  <si>
    <t>Needle Holder, tungsten carbide inserts, 15 cm</t>
  </si>
  <si>
    <t>Needle Holder, tungsten carbide inserts, 17 cm</t>
  </si>
  <si>
    <t>MAYO Scissors, straight, length 15-17 cm</t>
  </si>
  <si>
    <t>MAYO Scissors, curved, length 15-17 cm</t>
  </si>
  <si>
    <t>Dressing Forceps, curved, with ratchet, length 21 cm</t>
  </si>
  <si>
    <t>Towel Forceps, with serrated inserts, for paper cover sheets, length 9.5 cm Qty:10</t>
  </si>
  <si>
    <t>Nasal Snare Wires</t>
  </si>
  <si>
    <t xml:space="preserve">Monopolar High Frequency Cord </t>
  </si>
  <si>
    <t xml:space="preserve">Bipolar High Frequency Cord </t>
  </si>
  <si>
    <t>Cup Medicine, stainless steel, 50 cc, 47 mm high, diameter 57 mm</t>
  </si>
  <si>
    <t>Cup Medicine, stainless steel, 100 cc, 30 mm high, diameter 80 mm Qty:2</t>
  </si>
  <si>
    <t>Plastic Container for Sterilizing and Storage</t>
  </si>
  <si>
    <t xml:space="preserve"> Telescope Handle, round, standard model, length 11 cm, for use with Telescope 30°-120° with diameter 4 mm and length 18 cm</t>
  </si>
  <si>
    <t xml:space="preserve">INFLATION PRESSURE, mm Hg_x000D_
</t>
  </si>
  <si>
    <t xml:space="preserve">300 mm Hg_x000D_
</t>
  </si>
  <si>
    <t xml:space="preserve">CUFF SIZES _x000D_
</t>
  </si>
  <si>
    <t xml:space="preserve"> Adult, Pediatric,  Velcro cuff_x000D_
</t>
  </si>
  <si>
    <t xml:space="preserve">SYSTOLIC, mm Hg _x000D_
</t>
  </si>
  <si>
    <t xml:space="preserve">0-240  approx._x000D_
</t>
  </si>
  <si>
    <t xml:space="preserve">DIASTOLIC, mm Hg _x000D_
</t>
  </si>
  <si>
    <t xml:space="preserve">0-130  approx._x000D_
</t>
  </si>
  <si>
    <t xml:space="preserve">OTHER SPECIFICATIONS _x000D_
</t>
  </si>
  <si>
    <t xml:space="preserve">METHOD _x000D_
</t>
  </si>
  <si>
    <t xml:space="preserve">ANEROID_x000D_
</t>
  </si>
  <si>
    <t>Pole mounted for Adult and Pediatric</t>
  </si>
  <si>
    <t>CONFIGURATION</t>
  </si>
  <si>
    <t>Configured</t>
  </si>
  <si>
    <t xml:space="preserve">STANDARD PARAMETERS FOR MONITOR    </t>
  </si>
  <si>
    <t xml:space="preserve"> NIBP, SpO2, temperature</t>
  </si>
  <si>
    <t xml:space="preserve">NIBP </t>
  </si>
  <si>
    <t>Measurement technique</t>
  </si>
  <si>
    <t>Oscillometric</t>
  </si>
  <si>
    <t>Cuff Inflation Adjustment Range for Adult/Pediatric</t>
  </si>
  <si>
    <t>Cuff Pressure Range for Adult/Pediatric, mmHg</t>
  </si>
  <si>
    <t>0 to 300</t>
  </si>
  <si>
    <t>Determination Time, sec</t>
  </si>
  <si>
    <t xml:space="preserve">20 - 40 </t>
  </si>
  <si>
    <t>Pressure Reset Levels</t>
  </si>
  <si>
    <t>Resolutions of 5 mmHg up to maximum limits</t>
  </si>
  <si>
    <t>Systolic Determination for adult</t>
  </si>
  <si>
    <t>Max:300 mmHg and Min:30 mmHg</t>
  </si>
  <si>
    <t>Diastolic Determination for adult</t>
  </si>
  <si>
    <t>Max:195mmHg and Min :10 mmHg</t>
  </si>
  <si>
    <t>Map Determination (Medium Arterial Pressure for adult)</t>
  </si>
  <si>
    <t>Max:215 mmHg and Min :15 mmHg</t>
  </si>
  <si>
    <t>Pulse Rate Range for adult/pediatric, bpm</t>
  </si>
  <si>
    <t xml:space="preserve">30 - 200 </t>
  </si>
  <si>
    <t>Over Pressure Cut off for adult/pediatric, mmHg</t>
  </si>
  <si>
    <t>300 - 330</t>
  </si>
  <si>
    <t>PULSE OXIMETRY</t>
  </si>
  <si>
    <t>Accuracy (+/- 1 standard deviation)</t>
  </si>
  <si>
    <t>Adult/Neonate 70 - 100 % +/-3.0 digits; under 70% unspecified</t>
  </si>
  <si>
    <t>Saturation range, %</t>
  </si>
  <si>
    <t>0 - 100</t>
  </si>
  <si>
    <t>Pulse rate range, bpm</t>
  </si>
  <si>
    <t>20 - 250</t>
  </si>
  <si>
    <t>Specify probe type. Disposable/reusable (Compatible with KFMC existing Type)</t>
  </si>
  <si>
    <t>Not less than 2.5</t>
  </si>
  <si>
    <t xml:space="preserve">TEMPERATURE </t>
  </si>
  <si>
    <t>No. of inputs</t>
  </si>
  <si>
    <t>Probe type</t>
  </si>
  <si>
    <t>Oral, axillary, rectal</t>
  </si>
  <si>
    <t>Pole mountable (Included pole)</t>
  </si>
  <si>
    <t>ALARMS &amp; TRENDING</t>
  </si>
  <si>
    <t xml:space="preserve">ALARMS  </t>
  </si>
  <si>
    <t xml:space="preserve">  - Systolic </t>
  </si>
  <si>
    <t>Preset at 30 mmHg low and 180 mmHg High</t>
  </si>
  <si>
    <t xml:space="preserve">  - Diastolic</t>
  </si>
  <si>
    <t>Preset at 15 mmHg low and 130 mmHg High</t>
  </si>
  <si>
    <t>Silence active alarm</t>
  </si>
  <si>
    <t xml:space="preserve">TRENDING  </t>
  </si>
  <si>
    <t>Monitor stores 24 hrs of data; up to 100 reading within time period</t>
  </si>
  <si>
    <t xml:space="preserve">  -Parameters</t>
  </si>
  <si>
    <t>All</t>
  </si>
  <si>
    <t xml:space="preserve">  -Graphical/ tubular</t>
  </si>
  <si>
    <t>Yes, Built in with integrated charger</t>
  </si>
  <si>
    <t xml:space="preserve">  - Operating time</t>
  </si>
  <si>
    <t>Not less than 2.5 Hrs</t>
  </si>
  <si>
    <t>PRINTER</t>
  </si>
  <si>
    <t>Yes, Specify the paper type</t>
  </si>
  <si>
    <t>ACCESSORIES</t>
  </si>
  <si>
    <t xml:space="preserve">  - All sizes cuff for Adult</t>
  </si>
  <si>
    <t xml:space="preserve">  - All sizes cuff for Pediatric</t>
  </si>
  <si>
    <t xml:space="preserve">  - Spo2 probe/adult (reusable      &amp; disposable)</t>
  </si>
  <si>
    <t xml:space="preserve">  - Spo2 probe/pedia  (reusable    &amp; disposable)</t>
  </si>
  <si>
    <t xml:space="preserve">  - Temperature probes </t>
  </si>
  <si>
    <t xml:space="preserve">  - Paper roll  </t>
  </si>
  <si>
    <t>1 box</t>
  </si>
  <si>
    <t>Telescopic</t>
  </si>
  <si>
    <t>HOOKS</t>
  </si>
  <si>
    <t>4 - 5 Approx</t>
  </si>
  <si>
    <t>HEIGHT</t>
  </si>
  <si>
    <t>Adjustable</t>
  </si>
  <si>
    <t>BASE</t>
  </si>
  <si>
    <t xml:space="preserve">Mobile heavy base to withstand the hanged Items  weights </t>
  </si>
  <si>
    <t>Castors</t>
  </si>
  <si>
    <t>Qty : 5</t>
  </si>
  <si>
    <t>5 kg per hook</t>
  </si>
  <si>
    <t>FRAME</t>
  </si>
  <si>
    <t xml:space="preserve">Stainless steel 304 preferred </t>
  </si>
  <si>
    <t>MATERIAL_x000D_</t>
  </si>
  <si>
    <t>EAR TUBE_x000D_</t>
  </si>
  <si>
    <t>Stainless steel_x000D_</t>
  </si>
  <si>
    <t>CHEST PIECE_x000D_</t>
  </si>
  <si>
    <t>BINAURAL_x000D_</t>
  </si>
  <si>
    <t>ADJUSTMENT_x000D_</t>
  </si>
  <si>
    <t>To angle of ear_x000D_</t>
  </si>
  <si>
    <t>Adult and pediateric &amp; Neonatal_x000D_</t>
  </si>
  <si>
    <t>ADDITIONAL DIAPHARGM_x000D_</t>
  </si>
  <si>
    <t>1 EACH_x000D_</t>
  </si>
  <si>
    <t>EAR TIPS, TYPE_x000D_</t>
  </si>
  <si>
    <t>COMFORT SEALING_x000D_</t>
  </si>
  <si>
    <t xml:space="preserve">  _x000D_</t>
  </si>
  <si>
    <t>Double head_x000D_</t>
  </si>
  <si>
    <t xml:space="preserve"> pediateric &amp; Neonatal_x000D_</t>
  </si>
  <si>
    <t>MATERIAL</t>
  </si>
  <si>
    <t>Specify the material type</t>
  </si>
  <si>
    <t>ALMOST ( 14x19x6 ) WxLxH</t>
  </si>
  <si>
    <t>TOP SURFACE</t>
  </si>
  <si>
    <t>SLIP RESISTANCE</t>
  </si>
  <si>
    <t>WEIGHT - ALONE</t>
  </si>
  <si>
    <t>Minimum 2.5 Kg</t>
  </si>
  <si>
    <t>WEIGHT - STACKED</t>
  </si>
  <si>
    <t>Maximum 200 Kg</t>
  </si>
  <si>
    <t>OTHERS</t>
  </si>
  <si>
    <t>EASY CLEAN  - INFECTION CONTROL REGULATION</t>
  </si>
  <si>
    <t xml:space="preserve">FOOT STOOL - two step </t>
  </si>
  <si>
    <t>Stretcher Type</t>
  </si>
  <si>
    <t>Hydraulic</t>
  </si>
  <si>
    <t>Position Control</t>
  </si>
  <si>
    <t>Dual sided foot pedal</t>
  </si>
  <si>
    <t>Trendelenburg</t>
  </si>
  <si>
    <t>12 degree APPROX.</t>
  </si>
  <si>
    <t>Reverse Trendelenburg</t>
  </si>
  <si>
    <t xml:space="preserve">12 degree APPROX. </t>
  </si>
  <si>
    <t>Emergency Trendelenburg Foot or Handle pedal</t>
  </si>
  <si>
    <t>Yes, specify.</t>
  </si>
  <si>
    <t>Height Adjustment</t>
  </si>
  <si>
    <t>Yes, specify range</t>
  </si>
  <si>
    <t>Back Rest</t>
  </si>
  <si>
    <t>Adjustable Gas Spring Assisted</t>
  </si>
  <si>
    <t>Restraining straps</t>
  </si>
  <si>
    <t>Frame Material</t>
  </si>
  <si>
    <t>Rigid tubular framework with epoxy painted steel.</t>
  </si>
  <si>
    <t>Patient platform</t>
  </si>
  <si>
    <t>X-Ray translucent</t>
  </si>
  <si>
    <t>Safety Side rails</t>
  </si>
  <si>
    <t>Integral Fold Down</t>
  </si>
  <si>
    <t>X-Ray cassette access</t>
  </si>
  <si>
    <t>Oxygen Cylinder Holder with Cylinder</t>
  </si>
  <si>
    <t>Accept Size E</t>
  </si>
  <si>
    <t>Bumper</t>
  </si>
  <si>
    <t>Central Locking Bracking System</t>
  </si>
  <si>
    <t>Four Corner Activation</t>
  </si>
  <si>
    <t>IV Pole</t>
  </si>
  <si>
    <t>Spare IV rod</t>
  </si>
  <si>
    <t>Sockets number</t>
  </si>
  <si>
    <t>Large Storage Area</t>
  </si>
  <si>
    <t>Maximum Patient Weight</t>
  </si>
  <si>
    <t>180 KG OR more</t>
  </si>
  <si>
    <t>Four 20 cm Casters</t>
  </si>
  <si>
    <t>All Lockable Antistatic</t>
  </si>
  <si>
    <t>Mattres</t>
  </si>
  <si>
    <t>Thickness cms</t>
  </si>
  <si>
    <t>6.cm or more</t>
  </si>
  <si>
    <t>Monitor Shelf</t>
  </si>
  <si>
    <t>5th Wheel</t>
  </si>
  <si>
    <t>Area of Use</t>
  </si>
  <si>
    <t>Emergency</t>
  </si>
  <si>
    <t>FRAME MATERIAL _x000D_</t>
  </si>
  <si>
    <t>Epoxy painted steel_x000D_</t>
  </si>
  <si>
    <t>STRETCHER TYPE_x000D_</t>
  </si>
  <si>
    <t>Hydraulic_x000D_</t>
  </si>
  <si>
    <t>FOOT PEDAL OPERATED_x000D_</t>
  </si>
  <si>
    <t>Yes, both sides_x000D_</t>
  </si>
  <si>
    <t>HEIGHT ADJUSTMENT_x000D_</t>
  </si>
  <si>
    <t>TRENDELENBURG _x000D_</t>
  </si>
  <si>
    <t>15  approx.</t>
  </si>
  <si>
    <t>REVERSE TRENDELENBURG _x000D_</t>
  </si>
  <si>
    <t>15 approx.</t>
  </si>
  <si>
    <t>HEAD ADJUSMENT_x000D_</t>
  </si>
  <si>
    <t>STRETCHER SURFACE_x000D_</t>
  </si>
  <si>
    <t>Radio translucent_x000D_</t>
  </si>
  <si>
    <t>X-RAY CASSETTE HOLDER _x000D_</t>
  </si>
  <si>
    <t>Yes, full length_x000D_</t>
  </si>
  <si>
    <t>SIDERAILS _x000D_</t>
  </si>
  <si>
    <t>OXYGEN TANK HOLDER _x000D_</t>
  </si>
  <si>
    <t>RESTRAINING STRAPS _x000D_</t>
  </si>
  <si>
    <t>Yes, all corners_x000D_</t>
  </si>
  <si>
    <t>IV POLE SOCKETS_x000D_</t>
  </si>
  <si>
    <t>2 or 4 _x000D_</t>
  </si>
  <si>
    <t>4 or 5, lockable_x000D_</t>
  </si>
  <si>
    <t>DIAMETER_x000D_</t>
  </si>
  <si>
    <t>20 cm approx._x000D_</t>
  </si>
  <si>
    <t>MAXIMUM PATIENT WEIGHT_x000D_</t>
  </si>
  <si>
    <t>Approx 200 Kg_x000D_</t>
  </si>
  <si>
    <t>ACCESSORIES_x000D_</t>
  </si>
  <si>
    <t>All neceessory accessories _x000D_</t>
  </si>
  <si>
    <t>MATTRESS  _x000D_</t>
  </si>
  <si>
    <t>Yes, durable and easy to clean_x000D_</t>
  </si>
  <si>
    <t>PLATFORM DIMENSION IN MM_x000D_</t>
  </si>
  <si>
    <t>2000 X 600 approx._x000D_</t>
  </si>
  <si>
    <t>AREAS OF USE_x000D_</t>
  </si>
  <si>
    <t>Emergency / Re-covery bay_x000D_</t>
  </si>
  <si>
    <t>The pump shall possess (or exceed) the following technical specifications:</t>
  </si>
  <si>
    <t>Double piston pump continuous  rating type.</t>
  </si>
  <si>
    <t>Pressure guage up to 800 mm Hg</t>
  </si>
  <si>
    <t>Pressure regulator .</t>
  </si>
  <si>
    <t>All Castors with brakes .</t>
  </si>
  <si>
    <t>Over flow protection.</t>
  </si>
  <si>
    <t>Silicon Tubings.</t>
  </si>
  <si>
    <t xml:space="preserve">Suction Bottle Capacity - 2 x 2500 ml minimum (with safety valve) </t>
  </si>
  <si>
    <t>Bottles graduation scale 100ml - material polysulphone . sterelisable at 134°C .</t>
  </si>
  <si>
    <t>Vacuum control : ≥ 50 LPM specify</t>
  </si>
  <si>
    <t>Variable (regulating valve) vacuum pressure from 0 to approximately – 750 mm Hg, with negative pressure gauge indicating actual pressure.</t>
  </si>
  <si>
    <t>Low noise operation (≤ 45 dB @ 1 meter)</t>
  </si>
  <si>
    <t>Incorporated filter (specify type)</t>
  </si>
  <si>
    <t>Foot switch operation .</t>
  </si>
  <si>
    <t>Hand control .</t>
  </si>
  <si>
    <t xml:space="preserve">The offer shall include all the accessories and parts necessary for the full and efficient operation of the system. A detailed list of such standard accessories (with part numbers and quantities) shall be included. </t>
  </si>
  <si>
    <t>Stable mobile stand made of lightweight, heavy-duty, antirust metal with 4 antistatic swiveling castors and wide base to prevent accidental tripping.</t>
  </si>
  <si>
    <t>Portable, Capable of connecting to bed</t>
  </si>
  <si>
    <t>TRACHEAL USE</t>
  </si>
  <si>
    <t>Pre-Hospital (EMS)</t>
  </si>
  <si>
    <t>Intra-Hospital (crash carts)</t>
  </si>
  <si>
    <t>PUMP TYPE</t>
  </si>
  <si>
    <t>Piston</t>
  </si>
  <si>
    <t>COLLECTION CANISTER</t>
  </si>
  <si>
    <t>Limit line, mL</t>
  </si>
  <si>
    <t>800-1000 mL</t>
  </si>
  <si>
    <t>Capacity measured, mL</t>
  </si>
  <si>
    <t xml:space="preserve">Graduations </t>
  </si>
  <si>
    <t xml:space="preserve">Overflow protection </t>
  </si>
  <si>
    <t>Connector labels</t>
  </si>
  <si>
    <t>Filter Type</t>
  </si>
  <si>
    <t>Bacterial, HEPA</t>
  </si>
  <si>
    <t>TUBING</t>
  </si>
  <si>
    <t>Internal diameter, mm (in)</t>
  </si>
  <si>
    <t>8 (0.31)</t>
  </si>
  <si>
    <t>Length, m (ft)</t>
  </si>
  <si>
    <t>1.8 (6)</t>
  </si>
  <si>
    <t>VACUUM</t>
  </si>
  <si>
    <t xml:space="preserve">Range, mm Hg </t>
  </si>
  <si>
    <t>50 to 600 mm Hg</t>
  </si>
  <si>
    <t xml:space="preserve">Time to 300 mm Hg, sec </t>
  </si>
  <si>
    <t xml:space="preserve">Flow rate at max vacuum, L/min </t>
  </si>
  <si>
    <t>Vacuum Level Control</t>
  </si>
  <si>
    <t>Regulator, variable</t>
  </si>
  <si>
    <t>Vacuum Gauge Type</t>
  </si>
  <si>
    <t>LED indicators</t>
  </si>
  <si>
    <t>Vacuum Gauge Scale, mmHg</t>
  </si>
  <si>
    <t>IMPORTANT NOTE</t>
  </si>
  <si>
    <t xml:space="preserve">Please specify whether accessories are standard or optional, otherwise they will be considered standard </t>
  </si>
  <si>
    <t>External Charger</t>
  </si>
  <si>
    <t>Yes/ Specify</t>
  </si>
  <si>
    <t>Wire Canister bracket</t>
  </si>
  <si>
    <t>Rechargeable 12 Volts DC battery</t>
  </si>
  <si>
    <t>AC and DC Power cords</t>
  </si>
  <si>
    <t>AC/DC Adapter Charger</t>
  </si>
  <si>
    <t>Disposable Canisters</t>
  </si>
  <si>
    <t>Soft Pouch carrying case</t>
  </si>
  <si>
    <t>Urodynamic Treatment Table/ Electric</t>
  </si>
  <si>
    <t>• Urodynamics• Pelvic Muscle Rehabilitation• Anorectal Manometry• Pelvic Exam</t>
  </si>
  <si>
    <t>• Shall be ergonomics with improved foam to enhance patient comfort and feel</t>
  </si>
  <si>
    <t xml:space="preserve"> • Shall be One touch movement locking mechanism for precise positioning</t>
  </si>
  <si>
    <t xml:space="preserve"> • Shall be three motors to control lift, reclining back and pelvic tilt</t>
  </si>
  <si>
    <t>• Shall be easy access for elderly and patients with physical difﬁculties</t>
  </si>
  <si>
    <t>Standard / Specify</t>
  </si>
  <si>
    <t xml:space="preserve"> • Inﬁnite height adjustment from </t>
  </si>
  <si>
    <t>16” (40 cm) min. to 41” (105 cm) max.</t>
  </si>
  <si>
    <t>Single foot switch control</t>
  </si>
  <si>
    <t xml:space="preserve">Working Load </t>
  </si>
  <si>
    <t>≥ 180 kg</t>
  </si>
  <si>
    <t>Seat tilt range</t>
  </si>
  <si>
    <t>0º - 36º (approx)</t>
  </si>
  <si>
    <t>Motorized Height &amp; seat &amp;back recling back adjustment</t>
  </si>
  <si>
    <t>Lift Mechanism:</t>
  </si>
  <si>
    <t>Electric</t>
  </si>
  <si>
    <t>Retractable Wheels</t>
  </si>
  <si>
    <t>Cushion Width, cm</t>
  </si>
  <si>
    <t>Head Section Length, cm</t>
  </si>
  <si>
    <t>Mid Section Length, cm</t>
  </si>
  <si>
    <t>Leg Section Length, cm</t>
  </si>
  <si>
    <t>Total Length, cm</t>
  </si>
  <si>
    <t>Standard Accessories</t>
  </si>
  <si>
    <t>2- Arm rests 2- Leg rests 2- Leg rest holders 2- Fold up footrests 1- Seat cushion without cut out 1- Cushion with cut out 1- Paper towel holder + maneuvering handle 1- Three motor foot control 1- Funnel &amp; funnel holder 1- Neck pillow</t>
  </si>
  <si>
    <t>Yes / Specify</t>
  </si>
  <si>
    <t>Should use disposable probes for measurement</t>
  </si>
  <si>
    <t>Fast, accurate readings</t>
  </si>
  <si>
    <t>Temperature accuracy: 0.1°C</t>
  </si>
  <si>
    <t>Automatic shut-off feature</t>
  </si>
  <si>
    <t>Large LCD display for reading</t>
  </si>
  <si>
    <t>Should signal after temperature taken</t>
  </si>
  <si>
    <t>Safe to use, with no glass and mercury-free</t>
  </si>
  <si>
    <t>Should have an auto memory to show last 10 temperatures taken</t>
  </si>
  <si>
    <t>Should include rechargeable batteries with charging desk unit</t>
  </si>
  <si>
    <t>Unit should operate &gt;1,000 uses on full battery</t>
  </si>
  <si>
    <t>Unit should have a self test capability</t>
  </si>
  <si>
    <t>Unit shall have visual indicators</t>
  </si>
  <si>
    <t>Final temperature stops flashing</t>
  </si>
  <si>
    <t>low-battery</t>
  </si>
  <si>
    <t>low and high temperatures</t>
  </si>
  <si>
    <t>Should have a suitable case</t>
  </si>
  <si>
    <t>Digital Thermometer safe for all ages and shall be for oral, underarm, or rectal use.</t>
  </si>
  <si>
    <t>Compression pressure shall be achieved by means of incorporated pump (no external connection to compresses air line shall be necessary)</t>
  </si>
  <si>
    <t xml:space="preserve">  YES</t>
  </si>
  <si>
    <t>Features: Specify .</t>
  </si>
  <si>
    <t>Single Operation Button</t>
  </si>
  <si>
    <t>One push operation selects</t>
  </si>
  <si>
    <t>adjusts pressure manually</t>
  </si>
  <si>
    <t>Monitor/alarm Specify.</t>
  </si>
  <si>
    <t>One pump for calf and thigh cuffs .</t>
  </si>
  <si>
    <t>Calf and thigh cuffs available</t>
  </si>
  <si>
    <t>Pressure and control parameters should be specified:</t>
  </si>
  <si>
    <t>Pressure regulation method</t>
  </si>
  <si>
    <t>Approximate applied pressures should be as low as possible between 30 and 60 mm Hg for the calf (varies per body part) and not more than 200 mm Hg as a rule.</t>
  </si>
  <si>
    <t>Approximate cycle time range of 30 to 60 sec.</t>
  </si>
  <si>
    <t>Adjustable pressure or pre-set pressure.</t>
  </si>
  <si>
    <t>Display real-time pressure or indicators for set pressure.</t>
  </si>
  <si>
    <t>Equipped with high pressure mechanical release valve.</t>
  </si>
  <si>
    <t>Shall allow one limb or two limb operation.</t>
  </si>
  <si>
    <t>Equipped with overpressure, leaking, kinked tubing, internal electronic malfunction low pressure and high pressure alarms.</t>
  </si>
  <si>
    <t>Peripheral circulatory assist units designed for sequential compression.</t>
  </si>
  <si>
    <t>The unit shall display important operating parameters and other alert messages and alarms. Specify display characteristics and list all displayed information.</t>
  </si>
  <si>
    <t>Specify high pressure safety cutoff points (preferably more than one level, fully independent) and breaking method</t>
  </si>
  <si>
    <t>Safety features should include:</t>
  </si>
  <si>
    <t>Splash proof front panel design</t>
  </si>
  <si>
    <t>Compression halt on alarm</t>
  </si>
  <si>
    <t>Maintenance-free operation</t>
  </si>
  <si>
    <t>1 meter anti kink tubing can be extended for convenient and safe pump positioning.</t>
  </si>
  <si>
    <t>secure snap lock connections to pump to prevent accidental disconnection.</t>
  </si>
  <si>
    <t>The unit should be portable, self contained incorporating mounting bracket for IV pole and bed rails</t>
  </si>
  <si>
    <t>The unit shall be able to connect to all types of garments available on the market (open-system) using universal tubing connectors (luer lock or snap-on)</t>
  </si>
  <si>
    <t xml:space="preserve"> preferred </t>
  </si>
  <si>
    <t>Should have a FDA approval and/or CE Mark &amp; SFDA Registration, where applicable. List any other international standards (CE, UL, TUV, CSA), if any.</t>
  </si>
  <si>
    <t>SLEEVE THIGH SMALL</t>
  </si>
  <si>
    <t>QTY : 30</t>
  </si>
  <si>
    <t>SLEEVE THIGH MEDIUM</t>
  </si>
  <si>
    <t>SLEEVE THIGH LARGE</t>
  </si>
  <si>
    <t>SLEEVE KNEE SMALL</t>
  </si>
  <si>
    <t>SLEEVE KNEE MEDIUM</t>
  </si>
  <si>
    <t>QTY : 100</t>
  </si>
  <si>
    <t>SLEEVE KNEE LARGE</t>
  </si>
  <si>
    <t>QTY : 60</t>
  </si>
  <si>
    <t>CERTIFICATES</t>
  </si>
  <si>
    <t>APPROVED FROM REGULATORY BODY</t>
  </si>
  <si>
    <t xml:space="preserve">PROVIDE PROVE OF USE FROM DIFFERENT HOSPITALS LOCALLY OR INTERNATIONALLY </t>
  </si>
  <si>
    <t>UNIT OF MEASUREMENT</t>
  </si>
  <si>
    <t>SI : INTERNATIONAL STANDARD</t>
  </si>
  <si>
    <t xml:space="preserve">VENDOR MUST PROVIDE ITEMIZED PRICES FOR ALL SLEEVES KIND AND SIZED TO BE SELECTED </t>
  </si>
  <si>
    <t>MUST</t>
  </si>
  <si>
    <t xml:space="preserve">VENDOR MUST PROVIDE FOC MACHINE WITH SUGGESTED  NUMBER OF SLEEVES TO BE PURCHASED </t>
  </si>
  <si>
    <t>Microprocessor controlled operation and safeties</t>
  </si>
  <si>
    <t>Electronic interval timer with 4-digit-display for minutes and seconds</t>
  </si>
  <si>
    <t>Big LCD Display</t>
  </si>
  <si>
    <t>Count-down-function</t>
  </si>
  <si>
    <t>Alarm at the end of the set time</t>
  </si>
  <si>
    <t>Bidder to specify the attachement method</t>
  </si>
  <si>
    <t>Digital Timer</t>
  </si>
  <si>
    <t>Compact and ergonomic design to securely accommodate the entire equipment.</t>
  </si>
  <si>
    <t>Modular structure built with aluminium profiles.</t>
  </si>
  <si>
    <t>Push handle .</t>
  </si>
  <si>
    <t>Storage basket.</t>
  </si>
  <si>
    <t xml:space="preserve">Two shelves </t>
  </si>
  <si>
    <t>Drawer with lock.</t>
  </si>
  <si>
    <t xml:space="preserve">Support for fixation </t>
  </si>
  <si>
    <t>Basket for storing .</t>
  </si>
  <si>
    <t>Standard rail .</t>
  </si>
  <si>
    <t>Foot switch support .</t>
  </si>
  <si>
    <t>Dimensions ( W * H * D )</t>
  </si>
  <si>
    <t>630mm x 940mm x 650 mm</t>
  </si>
  <si>
    <t>Four wheels, two of them with brake.</t>
  </si>
  <si>
    <t>Mains power outputs.</t>
  </si>
  <si>
    <t xml:space="preserve">(FDA 510 (K) Clearance OR CE Mark) &amp; SFDA Registration </t>
  </si>
  <si>
    <t>PRODUCT DESCRIPTION</t>
  </si>
  <si>
    <t xml:space="preserve">Range </t>
  </si>
  <si>
    <t>Portable- Laptop, disgn</t>
  </si>
  <si>
    <t>Purpose</t>
  </si>
  <si>
    <t>Used for general clinical routine applications, in addition to primary health care centres, ICU, ER, OR.</t>
  </si>
  <si>
    <t>CONSOLE DESIGN</t>
  </si>
  <si>
    <t>Laptop</t>
  </si>
  <si>
    <t>Total Weight - (incl. battery)</t>
  </si>
  <si>
    <t>≤ ( 7 ) kg .</t>
  </si>
  <si>
    <t xml:space="preserve">Easy Acess mode keys </t>
  </si>
  <si>
    <t>Screen Monitor</t>
  </si>
  <si>
    <t>≥ (15) inch. LCD or LED with High Resolution (Touch Screen is Preferred)</t>
  </si>
  <si>
    <t>Security Lock</t>
  </si>
  <si>
    <t>Built-In Battery</t>
  </si>
  <si>
    <t>Battery scanning time</t>
  </si>
  <si>
    <t>1 hour at least</t>
  </si>
  <si>
    <t>Power Requirement</t>
  </si>
  <si>
    <t>220-240 V /  60 Hz</t>
  </si>
  <si>
    <t>COMPUTING CAPABILITIES</t>
  </si>
  <si>
    <t>Operation System</t>
  </si>
  <si>
    <t>Windows or equivalent</t>
  </si>
  <si>
    <t>Integrated Hard Desk</t>
  </si>
  <si>
    <t>At least ( 100 ) GB (SSD)</t>
  </si>
  <si>
    <t xml:space="preserve">Fast System boot up </t>
  </si>
  <si>
    <t>&lt; 50 seconds</t>
  </si>
  <si>
    <t>CLINICAL PRESETS</t>
  </si>
  <si>
    <t>Abdomen and small parts</t>
  </si>
  <si>
    <t>OB / Gyn, Breast</t>
  </si>
  <si>
    <t>Intra Operative &amp; Musculoskeletal</t>
  </si>
  <si>
    <t>Vascular, Cardiac &amp; Transcranial</t>
  </si>
  <si>
    <t>Urology</t>
  </si>
  <si>
    <t xml:space="preserve">Pediatrics &amp; Neonatal </t>
  </si>
  <si>
    <t>MULTI FREQUENCY PROBES</t>
  </si>
  <si>
    <t xml:space="preserve">Linear array </t>
  </si>
  <si>
    <t>5 - 12  MHz (±3)</t>
  </si>
  <si>
    <t xml:space="preserve">Convex array </t>
  </si>
  <si>
    <t>1 - 5 MHz (±2)</t>
  </si>
  <si>
    <t>Active Probe Ports</t>
  </si>
  <si>
    <t>1 in the main console</t>
  </si>
  <si>
    <t>OPERATING MODES</t>
  </si>
  <si>
    <t>Brightness Mode (B-Mode) (2D)</t>
  </si>
  <si>
    <t>Motion Mode (M-Mode)</t>
  </si>
  <si>
    <t>Color Doppler mode</t>
  </si>
  <si>
    <t xml:space="preserve">Pulsed wave Doppler (PW) </t>
  </si>
  <si>
    <t>High PRF Doppler Mode</t>
  </si>
  <si>
    <t>Color Flow Doppler Mode (CFM)</t>
  </si>
  <si>
    <t>Power Doppler Mode</t>
  </si>
  <si>
    <t>Continuous Wave Doppler</t>
  </si>
  <si>
    <t>DOPPLER</t>
  </si>
  <si>
    <t xml:space="preserve">pulsed wave in all related probes </t>
  </si>
  <si>
    <t xml:space="preserve">Frequency Display </t>
  </si>
  <si>
    <t xml:space="preserve">Doppler baseline shift after freeze </t>
  </si>
  <si>
    <t>Velocity Display</t>
  </si>
  <si>
    <t xml:space="preserve">User – defined annotation </t>
  </si>
  <si>
    <t xml:space="preserve">GrayScale Levels </t>
  </si>
  <si>
    <t xml:space="preserve">Transmit focal zones </t>
  </si>
  <si>
    <t>Select between 1 to 4</t>
  </si>
  <si>
    <t xml:space="preserve">Digital reconstructed zoom </t>
  </si>
  <si>
    <t xml:space="preserve">16 levels </t>
  </si>
  <si>
    <t xml:space="preserve">Adaptive Gain Compensation </t>
  </si>
  <si>
    <t>Wall filters (clutter filter) in colour Doppler and PW Doppler</t>
  </si>
  <si>
    <t>CINE FEATURES</t>
  </si>
  <si>
    <t>Cine Storage length</t>
  </si>
  <si>
    <t>Minimum 1 Sec</t>
  </si>
  <si>
    <t>SCANNING PARAMETERS</t>
  </si>
  <si>
    <t>Imaging Depth, cm</t>
  </si>
  <si>
    <t>Not less than 28 cm</t>
  </si>
  <si>
    <t>Dynamic Range</t>
  </si>
  <si>
    <t>Up to 150 dB</t>
  </si>
  <si>
    <t>TGC Control</t>
  </si>
  <si>
    <t>Frame Rate 2D</t>
  </si>
  <si>
    <t>Up to 350 fps</t>
  </si>
  <si>
    <t>Frame rate Color Doppler</t>
  </si>
  <si>
    <t>Up to 100 fps</t>
  </si>
  <si>
    <t>GrayScale Levels</t>
  </si>
  <si>
    <t xml:space="preserve">256 ( 8 bits ) </t>
  </si>
  <si>
    <t xml:space="preserve">Automatic Optimization </t>
  </si>
  <si>
    <t>Yes, for B-Mode, Color Doppler and PW Doppler</t>
  </si>
  <si>
    <t>Digital Calipers</t>
  </si>
  <si>
    <t xml:space="preserve">Preprocessing </t>
  </si>
  <si>
    <t xml:space="preserve">Postprocessing </t>
  </si>
  <si>
    <t>Yes, (Measurment on stored images)</t>
  </si>
  <si>
    <t>Zoom , freeze , gain , save , print , cine review , text / picto , depth</t>
  </si>
  <si>
    <t>SCANNING FEATURES</t>
  </si>
  <si>
    <t>Speckle Reduction Imaging</t>
  </si>
  <si>
    <t>Yes, Organ Specific</t>
  </si>
  <si>
    <t>Trapeziodal Imaging / Virtual Convex</t>
  </si>
  <si>
    <t>B-Mode Steering</t>
  </si>
  <si>
    <t>Compound Imaging</t>
  </si>
  <si>
    <t>Extended field of view imaging (Panoramic Imaging)</t>
  </si>
  <si>
    <t>Yes, Min 30 cm</t>
  </si>
  <si>
    <t>tissue Harmonic Imaging</t>
  </si>
  <si>
    <t>TGC (Time Gain Compensation)</t>
  </si>
  <si>
    <t>Automatic Doppler Calculations</t>
  </si>
  <si>
    <t>Adjustable Transmit Focus</t>
  </si>
  <si>
    <t>Dynamic Receive Focus</t>
  </si>
  <si>
    <t>Selectable Dynamic Range</t>
  </si>
  <si>
    <t>Vascular access or needle guide software package</t>
  </si>
  <si>
    <t>Optional (vascular and interventional applications)</t>
  </si>
  <si>
    <t>ZOOM / PAN</t>
  </si>
  <si>
    <t>Real- time image</t>
  </si>
  <si>
    <t>Frozen image</t>
  </si>
  <si>
    <t>Split Screen</t>
  </si>
  <si>
    <t>NETWORK &amp; SECURITY</t>
  </si>
  <si>
    <t>Integration and Network</t>
  </si>
  <si>
    <t>Yes, LAN Speed not less than 1G bit and Wifi if applicaple</t>
  </si>
  <si>
    <t>Wireless Connection</t>
  </si>
  <si>
    <t>Full DICOM Connectivity</t>
  </si>
  <si>
    <t>(Verify, Print, Store, Modality work list, multi frame, storage commitment, Modality Performed Procedure Step, MPPS, Media Exchange). Query / Retrieve, Structured Reporting</t>
  </si>
  <si>
    <t>Performing Measurements and Calculations in Current as well as already Stored Images and Clips.</t>
  </si>
  <si>
    <t xml:space="preserve">Storage and Playback of M-mode, CW and PW Spectral Doppler. </t>
  </si>
  <si>
    <t>Full Connectivity to USB Printers</t>
  </si>
  <si>
    <t>Printing of Patient Reports Via a USB Connection.</t>
  </si>
  <si>
    <t>Recalculation for stored images</t>
  </si>
  <si>
    <t>Possibility to Export on different Formats</t>
  </si>
  <si>
    <t>Raw data, PC formats, DICOM Viewer</t>
  </si>
  <si>
    <t>HIPAA Patient Data Security</t>
  </si>
  <si>
    <t>DATA PROTECTION AGAINST DELETION &amp; export</t>
  </si>
  <si>
    <t>Different privilege levels required</t>
  </si>
  <si>
    <t>Ultrsound System security Virus protection Or equivilant</t>
  </si>
  <si>
    <t>Secondary Battery</t>
  </si>
  <si>
    <t>Carrying Case</t>
  </si>
  <si>
    <t>Cart should include the following: Integrated Power Supply, Probe Ports, wheels with locking braking system.</t>
  </si>
  <si>
    <t>Add-on specifications on top of base specs</t>
  </si>
  <si>
    <t>Vendor input</t>
  </si>
  <si>
    <t>Phased array; 2 - 5 MHz (±2) for echocardiography, transcranial imaging, trauma (FAST)</t>
  </si>
  <si>
    <t xml:space="preserve">Cardiac Analysis packages (scanning, stress echo, IMT, intracardiac (ICE), Auto EF ) ) including increase rate to more than 1000 fps </t>
  </si>
  <si>
    <t>Upgradability to cardiac 4D (Live 3D) Echo Software and hardware</t>
  </si>
  <si>
    <t xml:space="preserve">Upgradability to cardiac 4D (Live 3D) TEE Software and hardware adult and pediatric </t>
  </si>
  <si>
    <t>Anatomical Intelligence</t>
  </si>
  <si>
    <t>xMATRIX array</t>
  </si>
  <si>
    <t>Please specify Add-on specifications on top of base specs</t>
  </si>
  <si>
    <t>GENERAL STANDARD</t>
  </si>
  <si>
    <t>ICU Adult, Pediatric and Neonatal Patients</t>
  </si>
  <si>
    <t>CONTROLS</t>
  </si>
  <si>
    <t xml:space="preserve">  - Tidal volume, mL </t>
  </si>
  <si>
    <t>2ml - 2500 ml</t>
  </si>
  <si>
    <t xml:space="preserve">   - Inspiration pressure, cm H20</t>
  </si>
  <si>
    <t xml:space="preserve">   - Ventilation rate, Breaths / min</t>
  </si>
  <si>
    <t>0- 150</t>
  </si>
  <si>
    <t xml:space="preserve">    - Insp flow L/min</t>
  </si>
  <si>
    <t>0 - 180</t>
  </si>
  <si>
    <t xml:space="preserve">   - Insp time. Sec</t>
  </si>
  <si>
    <t>0.1 - 10 Sec Increments of 0.1</t>
  </si>
  <si>
    <t xml:space="preserve">   - Exp time. Sec</t>
  </si>
  <si>
    <t>0.1 - 30 Sec</t>
  </si>
  <si>
    <t xml:space="preserve">   - Insp Hold / plateau</t>
  </si>
  <si>
    <t xml:space="preserve"> Yes</t>
  </si>
  <si>
    <t xml:space="preserve">   - Expiratory Hold </t>
  </si>
  <si>
    <t xml:space="preserve">   - I : E Ratio</t>
  </si>
  <si>
    <t xml:space="preserve">   - Fi02. percent </t>
  </si>
  <si>
    <t>21 - 100% Increments of 1%</t>
  </si>
  <si>
    <t xml:space="preserve">   - Manual Oxygen Breath </t>
  </si>
  <si>
    <t xml:space="preserve">  For 2 min </t>
  </si>
  <si>
    <t xml:space="preserve">   - Manual breath </t>
  </si>
  <si>
    <t xml:space="preserve"> Yes </t>
  </si>
  <si>
    <t xml:space="preserve">     - PEEP / CPAP. cm H20</t>
  </si>
  <si>
    <t>0 - 40</t>
  </si>
  <si>
    <t xml:space="preserve">   - Sensitivity range, cm H20 / L / min</t>
  </si>
  <si>
    <t>0 - 35</t>
  </si>
  <si>
    <t xml:space="preserve">   - Trigger mechanism</t>
  </si>
  <si>
    <t xml:space="preserve">        Flow</t>
  </si>
  <si>
    <t xml:space="preserve">        Pressure</t>
  </si>
  <si>
    <t xml:space="preserve">        Biosignal Feedback</t>
  </si>
  <si>
    <t>Preferable</t>
  </si>
  <si>
    <t xml:space="preserve">   - Leak Test</t>
  </si>
  <si>
    <t xml:space="preserve">   - Leak Compensation </t>
  </si>
  <si>
    <t>100% invasive &amp; 200% non-invasive</t>
  </si>
  <si>
    <t xml:space="preserve">   - Manual Calibration</t>
  </si>
  <si>
    <t xml:space="preserve">   - Apnea time</t>
  </si>
  <si>
    <t>5-60 Sec Increments of 5Sec</t>
  </si>
  <si>
    <t xml:space="preserve">Neonatal Option: </t>
  </si>
  <si>
    <t xml:space="preserve">            - Flow Sensor </t>
  </si>
  <si>
    <t>Yes 20 with Each Machine</t>
  </si>
  <si>
    <t xml:space="preserve">            - Flow Sensor Cable</t>
  </si>
  <si>
    <t>Yes 2 Each Machine</t>
  </si>
  <si>
    <t xml:space="preserve">Diagnostic Procedure </t>
  </si>
  <si>
    <t xml:space="preserve">            - NIF</t>
  </si>
  <si>
    <t xml:space="preserve"> up to -80 cm H20 / L / min</t>
  </si>
  <si>
    <t xml:space="preserve">            - Auto PEEP/ PEEPi</t>
  </si>
  <si>
    <t>40 cm H20</t>
  </si>
  <si>
    <t xml:space="preserve">            - RSBI</t>
  </si>
  <si>
    <t>0- 200</t>
  </si>
  <si>
    <t xml:space="preserve">            - P 0.1</t>
  </si>
  <si>
    <t xml:space="preserve">            - Static Compliance </t>
  </si>
  <si>
    <t>Self Diagnostics</t>
  </si>
  <si>
    <t>Capnograph</t>
  </si>
  <si>
    <t>Transesophegal Pressure Monitoring</t>
  </si>
  <si>
    <t xml:space="preserve">Heliox Compatible </t>
  </si>
  <si>
    <t>Reusable Expiratory cassette</t>
  </si>
  <si>
    <t>Reusable Flow Sensor</t>
  </si>
  <si>
    <t>Yes 4 Each Machine</t>
  </si>
  <si>
    <t xml:space="preserve">   - Pressure - controlled </t>
  </si>
  <si>
    <t xml:space="preserve">   - Assist / control (Volume / Pressure)</t>
  </si>
  <si>
    <t xml:space="preserve">   - IMV /  SIMV (Volume / Pressure)</t>
  </si>
  <si>
    <t xml:space="preserve">   - Volume -controlled </t>
  </si>
  <si>
    <t xml:space="preserve">   - MMV</t>
  </si>
  <si>
    <t xml:space="preserve">   - APRV / Bivent / Bi level</t>
  </si>
  <si>
    <t xml:space="preserve">  -  Pressure support</t>
  </si>
  <si>
    <t>0-60 cm H2O</t>
  </si>
  <si>
    <t xml:space="preserve">   - Pressure Regulated  </t>
  </si>
  <si>
    <t xml:space="preserve">    - Combind mode (Assist + Spontaneous)</t>
  </si>
  <si>
    <t xml:space="preserve">   - Automode  </t>
  </si>
  <si>
    <t xml:space="preserve">  -  ATC</t>
  </si>
  <si>
    <t>0-100 %</t>
  </si>
  <si>
    <t xml:space="preserve">   - CPAP</t>
  </si>
  <si>
    <t xml:space="preserve">   - NIV</t>
  </si>
  <si>
    <t xml:space="preserve">   - NIV / Nasal CPAP</t>
  </si>
  <si>
    <t xml:space="preserve">   - NIV / Pressure Control</t>
  </si>
  <si>
    <t xml:space="preserve">   - NIV / Pressure Support</t>
  </si>
  <si>
    <t xml:space="preserve">    - High flow Oxygen Therapy</t>
  </si>
  <si>
    <t xml:space="preserve">   - Apnea-backup vent </t>
  </si>
  <si>
    <t xml:space="preserve">    - Proportional Support</t>
  </si>
  <si>
    <t>Preferably to have a biosignal triggering mechanism to assist the breathing of patient in synchrony with his own effort</t>
  </si>
  <si>
    <t>All consumables and disposables required by the techniques specified above shall be quoted in itemized price</t>
  </si>
  <si>
    <t>Yes/Specify</t>
  </si>
  <si>
    <t>HUMIDIFICATION SYSTEM</t>
  </si>
  <si>
    <t xml:space="preserve">   - Compatible Humidifier system with KFMC ventilator circuits</t>
  </si>
  <si>
    <t xml:space="preserve">   - Temperature Prop</t>
  </si>
  <si>
    <t xml:space="preserve">   - Temperature Cable Compatible with KFMC Disposable Ventilator Circuit</t>
  </si>
  <si>
    <t xml:space="preserve">   - 10 pieces Chamber per machine</t>
  </si>
  <si>
    <t xml:space="preserve">   - Alarm for High &amp; Low Temp</t>
  </si>
  <si>
    <t xml:space="preserve">Durable Trolley </t>
  </si>
  <si>
    <t>INTERFACING</t>
  </si>
  <si>
    <t xml:space="preserve">  - Output ports</t>
  </si>
  <si>
    <t>Yes RS 232/USB</t>
  </si>
  <si>
    <t xml:space="preserve">  - Remote alarm/ display</t>
  </si>
  <si>
    <t xml:space="preserve">  - Report generation</t>
  </si>
  <si>
    <t xml:space="preserve">  Yes / SIMV</t>
  </si>
  <si>
    <t xml:space="preserve">  - Display</t>
  </si>
  <si>
    <t>Yes or Via RS232/USB</t>
  </si>
  <si>
    <t xml:space="preserve">  - Hard Copy</t>
  </si>
  <si>
    <t xml:space="preserve">  - Archival disk</t>
  </si>
  <si>
    <t xml:space="preserve">  - Network</t>
  </si>
  <si>
    <t xml:space="preserve">   - Able to save the set and measurement  number</t>
  </si>
  <si>
    <t>yes for 48 hour</t>
  </si>
  <si>
    <t xml:space="preserve">ALARMS AND DISPLAY </t>
  </si>
  <si>
    <t xml:space="preserve">Volume  </t>
  </si>
  <si>
    <t xml:space="preserve">   - Low &amp; High VT</t>
  </si>
  <si>
    <t xml:space="preserve">   - Low &amp; High MV</t>
  </si>
  <si>
    <t xml:space="preserve">Pressure  </t>
  </si>
  <si>
    <t xml:space="preserve">   - High PIP</t>
  </si>
  <si>
    <t xml:space="preserve">   - Low &amp; High PEEP</t>
  </si>
  <si>
    <t xml:space="preserve">   - Pressure Limited</t>
  </si>
  <si>
    <t xml:space="preserve">Respiratory Rate  </t>
  </si>
  <si>
    <t xml:space="preserve">   - High RR</t>
  </si>
  <si>
    <t>15-100 BPM</t>
  </si>
  <si>
    <t xml:space="preserve">   - Apnea</t>
  </si>
  <si>
    <t xml:space="preserve">FIO2  </t>
  </si>
  <si>
    <t xml:space="preserve">   - Low FIO2</t>
  </si>
  <si>
    <t>5% below the set</t>
  </si>
  <si>
    <t xml:space="preserve">   - High FIO2 </t>
  </si>
  <si>
    <t>5 % above the set</t>
  </si>
  <si>
    <t xml:space="preserve">   - Gas supply failure</t>
  </si>
  <si>
    <t xml:space="preserve">   - Power failure</t>
  </si>
  <si>
    <t xml:space="preserve">   - Vent inoperative </t>
  </si>
  <si>
    <t xml:space="preserve">    - Low battery</t>
  </si>
  <si>
    <t>Display Type</t>
  </si>
  <si>
    <t xml:space="preserve">  - Screen size</t>
  </si>
  <si>
    <t>15-17 inch (Touch screen)</t>
  </si>
  <si>
    <t>Data Displayed</t>
  </si>
  <si>
    <t xml:space="preserve">Digital Number , Graphics waveform, Loops and Trends </t>
  </si>
  <si>
    <t>Other Alarms</t>
  </si>
  <si>
    <t xml:space="preserve">PEEP / Patient trig. / I:E ratio / Inv.I:E ratio / Spontaneous </t>
  </si>
  <si>
    <t>To Transport Critical Care Adult, Pediatric and Neonatal Patients</t>
  </si>
  <si>
    <t xml:space="preserve">   - Inspiratory pressure, cmH20</t>
  </si>
  <si>
    <t>0 - 150</t>
  </si>
  <si>
    <t xml:space="preserve">    - Inspiratory flow, lpm</t>
  </si>
  <si>
    <t xml:space="preserve">1 - 180 </t>
  </si>
  <si>
    <t>0.1 - 10  with increments of 0.1</t>
  </si>
  <si>
    <t xml:space="preserve">0.1 - 30 </t>
  </si>
  <si>
    <t xml:space="preserve">    - IE ratio</t>
  </si>
  <si>
    <t xml:space="preserve">   - Fi02, %</t>
  </si>
  <si>
    <t>21 - 100 with Increments of 1</t>
  </si>
  <si>
    <t xml:space="preserve">    - PEEP / CPAP. cmH20</t>
  </si>
  <si>
    <t xml:space="preserve">   - Sensitivity range, cmH20 / L / min</t>
  </si>
  <si>
    <t>flow / pressure</t>
  </si>
  <si>
    <t xml:space="preserve">   - Capnography (adult, pediatric, neonate)</t>
  </si>
  <si>
    <t xml:space="preserve">   - Apnea time, secs</t>
  </si>
  <si>
    <t xml:space="preserve">5-60 with of Increments of 5 </t>
  </si>
  <si>
    <t>Yes with 20 Pcs Each Machine</t>
  </si>
  <si>
    <t xml:space="preserve">            - Nasal CPAP</t>
  </si>
  <si>
    <t>Patient Transport Capability</t>
  </si>
  <si>
    <t xml:space="preserve">   - Assist / control  ( Volume / Pressure)</t>
  </si>
  <si>
    <t xml:space="preserve">   - IMV /  SIMV ( Volume / Pressure)</t>
  </si>
  <si>
    <t xml:space="preserve">  -  Pressure support, cmH2O</t>
  </si>
  <si>
    <t>0 - 60</t>
  </si>
  <si>
    <t xml:space="preserve">   - Combination modes (Assist + Spontaneous)</t>
  </si>
  <si>
    <t xml:space="preserve">   - APRV /Bilevel mode</t>
  </si>
  <si>
    <t xml:space="preserve">   -  NIV</t>
  </si>
  <si>
    <t xml:space="preserve"> - Output ports</t>
  </si>
  <si>
    <t xml:space="preserve">   - High RR, bpm</t>
  </si>
  <si>
    <t xml:space="preserve">15 - 100 </t>
  </si>
  <si>
    <t>Expiratory cassette Reusable (2 backup for each machine)</t>
  </si>
  <si>
    <t>Disposables</t>
  </si>
  <si>
    <t xml:space="preserve"> Disposable Transport circuit with full accessories (Exhalation valves)</t>
  </si>
  <si>
    <t>Durable Trolley</t>
  </si>
  <si>
    <t>heating element .</t>
  </si>
  <si>
    <t>Elliptical shape, compact design .</t>
  </si>
  <si>
    <t>Thermostatic controlling and automatic</t>
  </si>
  <si>
    <t>thermal cutoff .</t>
  </si>
  <si>
    <t>Thermostat keeps constant temperature .</t>
  </si>
  <si>
    <t>Infection Control .</t>
  </si>
  <si>
    <t>heating plate &amp; removable bracket, easy for cleaning .</t>
  </si>
  <si>
    <t>No. of bottle .(4)</t>
  </si>
  <si>
    <t>Temperature range .</t>
  </si>
  <si>
    <t>Power Supply 220 VAC / 60 Hz</t>
  </si>
  <si>
    <t>Efficient, safe, economic, durable PTC</t>
  </si>
  <si>
    <t>Mobile, IV pole mounted</t>
  </si>
  <si>
    <t xml:space="preserve">MAXIMUM TEMPERATURE SETTING, °C   </t>
  </si>
  <si>
    <t xml:space="preserve">Up to 42°C </t>
  </si>
  <si>
    <t>Heat Exchanger</t>
  </si>
  <si>
    <t xml:space="preserve"> - Aluminum heat exchanger</t>
  </si>
  <si>
    <t xml:space="preserve">  - Technology</t>
  </si>
  <si>
    <t xml:space="preserve">  - Maximum Temperature Setting, °C </t>
  </si>
  <si>
    <t xml:space="preserve">  - Increments, °C</t>
  </si>
  <si>
    <t xml:space="preserve">  - Warm-up time, mins</t>
  </si>
  <si>
    <t xml:space="preserve">&lt; 2 </t>
  </si>
  <si>
    <t>Maximum Flow, mL/min, 10°c input to ≥ 37°c output</t>
  </si>
  <si>
    <t>≥ 150</t>
  </si>
  <si>
    <t>Priming Volume, mL</t>
  </si>
  <si>
    <t xml:space="preserve">20 - 150 </t>
  </si>
  <si>
    <t>Display</t>
  </si>
  <si>
    <t>LCD</t>
  </si>
  <si>
    <t xml:space="preserve">  - Temperature range, °C</t>
  </si>
  <si>
    <t xml:space="preserve">33 - 42 </t>
  </si>
  <si>
    <t>Air Vent or Trap</t>
  </si>
  <si>
    <t>Manual bubble trap on standard flow sets; Autoventing bubble trap on all high-flow sets.</t>
  </si>
  <si>
    <t xml:space="preserve">APPLICATIONS </t>
  </si>
  <si>
    <t xml:space="preserve"> - IV</t>
  </si>
  <si>
    <t xml:space="preserve"> - Heater power, W</t>
  </si>
  <si>
    <t>800-850 W (Approx)</t>
  </si>
  <si>
    <t xml:space="preserve"> - High Temperature Cutoff, °C</t>
  </si>
  <si>
    <t>43 °C</t>
  </si>
  <si>
    <t xml:space="preserve"> - Automatic air elimination on all high flow           sets</t>
  </si>
  <si>
    <t xml:space="preserve"> - Electronic temperature control</t>
  </si>
  <si>
    <t xml:space="preserve"> - Audible, visual  &amp; alarm test High 
   Temperature alarms</t>
  </si>
  <si>
    <t xml:space="preserve">The bin shall have scratch, corrosion and abrasion resistant qualities </t>
  </si>
  <si>
    <t xml:space="preserve">It shall have a yellow color and marked with the international infectious substance symbol. </t>
  </si>
  <si>
    <t xml:space="preserve">Waste container of approx. 60 to 80 L capacity </t>
  </si>
  <si>
    <t xml:space="preserve">Pedal activated operation is preferred, to minimize the risk of cross infection </t>
  </si>
  <si>
    <t xml:space="preserve">It shall have a frame constructed from hot dipped coated galvanized material to prevent corrosion </t>
  </si>
  <si>
    <t xml:space="preserve">The unit shall be fire safe </t>
  </si>
  <si>
    <t xml:space="preserve">This unit should be designed for pharmaceutical and chemical waste collection  </t>
  </si>
  <si>
    <t>Aluminium wheelchair</t>
  </si>
  <si>
    <t>Powder coating finish black</t>
  </si>
  <si>
    <t>Foldable backrest, aluminium folding mechanism</t>
  </si>
  <si>
    <t xml:space="preserve">Flip back armrest </t>
  </si>
  <si>
    <t xml:space="preserve">Detachable footrest, heel loop </t>
  </si>
  <si>
    <t xml:space="preserve">Nylon black upholstery </t>
  </si>
  <si>
    <t>Front castor 8"x1" solid tire</t>
  </si>
  <si>
    <t>Steel brake</t>
  </si>
  <si>
    <t xml:space="preserve">Rear wheel 24" x 1 3/8" PU tire , ,  </t>
  </si>
  <si>
    <t>Quick release rear axle</t>
  </si>
  <si>
    <t>aluminium hand rim</t>
  </si>
  <si>
    <t>brakes</t>
  </si>
  <si>
    <t>Anti tipper</t>
  </si>
  <si>
    <t>5 Cm seat cushion</t>
  </si>
  <si>
    <t>Capacity 120 Kg</t>
  </si>
  <si>
    <t>Wieght 14 Kg</t>
  </si>
  <si>
    <t>MOBILE X-RAY UNIT</t>
  </si>
  <si>
    <t>Microprocessor Controlled</t>
  </si>
  <si>
    <t xml:space="preserve">Forward &amp; Reverse Motor Driven </t>
  </si>
  <si>
    <t>Yes, Self Propelled Handle Drive Control</t>
  </si>
  <si>
    <t>Max incline, degree</t>
  </si>
  <si>
    <t>( 5-7 ) Degree is Preferable</t>
  </si>
  <si>
    <t>Speed</t>
  </si>
  <si>
    <t xml:space="preserve">Adjustable from ( 0.5 - 1.3 ) m/s </t>
  </si>
  <si>
    <t>AC line</t>
  </si>
  <si>
    <t>Line-voltage Compensator</t>
  </si>
  <si>
    <t>Yes / Automatic</t>
  </si>
  <si>
    <t>Type of Power Sources</t>
  </si>
  <si>
    <t>Both AC &amp; Battery, The Generator Should Work on AC in Case of Battery Failure (Preferable)</t>
  </si>
  <si>
    <t>Power Requirements</t>
  </si>
  <si>
    <t>220 Volt / 60 Hz.</t>
  </si>
  <si>
    <t>Single or Dual Battery System</t>
  </si>
  <si>
    <t>Two Independent Systems Provide Power for Driving Motors &amp; Imaging Exposure (Preferable)</t>
  </si>
  <si>
    <t>Battery Type</t>
  </si>
  <si>
    <t>Lead acid sealed lead / NiCad</t>
  </si>
  <si>
    <t>Battery Charging Time - ( From Empty to Full Charged )</t>
  </si>
  <si>
    <t>Not more than ( 10 ) hrs</t>
  </si>
  <si>
    <t>Low-Battery Indicator</t>
  </si>
  <si>
    <t>Battery Power Storage</t>
  </si>
  <si>
    <t>Specify number of maximum oprating hours</t>
  </si>
  <si>
    <t>Power Cord Length, m</t>
  </si>
  <si>
    <t>Not less than ( 2.5-5 ) m or More</t>
  </si>
  <si>
    <t>Wired Handheld Switch &amp; Cordless Remote control Switch</t>
  </si>
  <si>
    <t>Yes, Exposure By Using Remote Control for Optimal Radiation Protection</t>
  </si>
  <si>
    <t xml:space="preserve">Manual Movement in Case of Battery or Motor Failure </t>
  </si>
  <si>
    <t>Remote Control Operating range</t>
  </si>
  <si>
    <t>Not Less than ( 7 ) m</t>
  </si>
  <si>
    <t>Anti-Collision Protection System or Equivalent</t>
  </si>
  <si>
    <t>System Weight</t>
  </si>
  <si>
    <t>Mobile X-ray can be Moved Forward &amp; Backward by using the Bedside Drive Controls Located on the Collimator or on the Articulated Arm</t>
  </si>
  <si>
    <t>X-RAY TUBE</t>
  </si>
  <si>
    <t>Rotating Anode</t>
  </si>
  <si>
    <t>Anode Heat Storage Capacity</t>
  </si>
  <si>
    <t xml:space="preserve">Not Less Than ( 120 ) kHU </t>
  </si>
  <si>
    <t>Maximum output Voltage, kVp</t>
  </si>
  <si>
    <t>Approx. ( 140 ) KV , ( ±10 )</t>
  </si>
  <si>
    <t>Nominal Focal Spot Value, mm</t>
  </si>
  <si>
    <t>( 0.8 / IEC ) or Dual Focal Spots</t>
  </si>
  <si>
    <t>Nominal Anode Input power</t>
  </si>
  <si>
    <t>Not Less Than ( 30 ) KW</t>
  </si>
  <si>
    <t>Tube Movement &amp; Angulation</t>
  </si>
  <si>
    <t>Clear view while moving (telescopic movement of the column or dropdown)</t>
  </si>
  <si>
    <t>Shortest Exposure Time</t>
  </si>
  <si>
    <t>2 ms or less</t>
  </si>
  <si>
    <t>Working Column Movement Range</t>
  </si>
  <si>
    <t>Rotating ( 180 ) Degree</t>
  </si>
  <si>
    <t>X-RAY GENERATOR</t>
  </si>
  <si>
    <t>High Frequency X-Ray Generator</t>
  </si>
  <si>
    <t>Nominal power Rating</t>
  </si>
  <si>
    <t>Kv Range</t>
  </si>
  <si>
    <t>Approx. ( 40 - 140 ) Kv ( ±10 ) step of 5 (as minimum)</t>
  </si>
  <si>
    <t>mA range</t>
  </si>
  <si>
    <t>Not Less Than ( 300 ) mA</t>
  </si>
  <si>
    <t>mAs range</t>
  </si>
  <si>
    <t>Min.: ≤ 0.4 , Max.: ≥ 320</t>
  </si>
  <si>
    <t>Increments</t>
  </si>
  <si>
    <t>Step Up / Step Down / Continuous</t>
  </si>
  <si>
    <t>Digital Indicator meters</t>
  </si>
  <si>
    <t xml:space="preserve">Yes, (If applicable) For KVp, mAs, mA, Dose </t>
  </si>
  <si>
    <t>X-RAY COLLIMATOR</t>
  </si>
  <si>
    <t>Manual Collimator</t>
  </si>
  <si>
    <t>Rotation</t>
  </si>
  <si>
    <t>Approx. ( ±90 ) Degree</t>
  </si>
  <si>
    <t>Aluminum filter, mm</t>
  </si>
  <si>
    <t>≤ (3.5) mm</t>
  </si>
  <si>
    <t xml:space="preserve">SID Range, cm </t>
  </si>
  <si>
    <t>Min.: ≤ 68 , Max.: ≥ 200</t>
  </si>
  <si>
    <t>Centering indicator (light /laser)</t>
  </si>
  <si>
    <t>Yes, for Quick &amp; Easy Indication of SID</t>
  </si>
  <si>
    <t>LARGE DETECTOR ASSEMBLY</t>
  </si>
  <si>
    <t>Waterproof</t>
  </si>
  <si>
    <t>Shock Sensor</t>
  </si>
  <si>
    <t>Portable Digital Detector</t>
  </si>
  <si>
    <t>Wireless</t>
  </si>
  <si>
    <t>Semiconductor material</t>
  </si>
  <si>
    <t>Amorphous silicon ( A-Si )</t>
  </si>
  <si>
    <t>Scintillator</t>
  </si>
  <si>
    <t>Cesium iodide ( Csl )</t>
  </si>
  <si>
    <t>Detector Active Area Size</t>
  </si>
  <si>
    <t>≥ ( 35 x 43 ) cm, Approx.</t>
  </si>
  <si>
    <t>Image Depth / A/D Conversion / Acquisition Depth</t>
  </si>
  <si>
    <t xml:space="preserve">( 14 ) Bit  </t>
  </si>
  <si>
    <t xml:space="preserve">Pixel size </t>
  </si>
  <si>
    <t>150 Micron or less is Preferred</t>
  </si>
  <si>
    <t xml:space="preserve">Matrix Size / Resolution </t>
  </si>
  <si>
    <t>Not Less Than ( 2022 X 2022 )</t>
  </si>
  <si>
    <t>Detective Quantum Efficiency ( DQE )</t>
  </si>
  <si>
    <t>Not Less Than ( 60% )  at ( 1 lp/mm ) or Higher</t>
  </si>
  <si>
    <t>Modulation Transfer Function ( MTF )</t>
  </si>
  <si>
    <t>Detector Weight Including Battery</t>
  </si>
  <si>
    <t>Less Than or equal ( 4 ) kg</t>
  </si>
  <si>
    <t>Max. Load Capacity On Lying Position</t>
  </si>
  <si>
    <t>More Than ( 100 )  kg</t>
  </si>
  <si>
    <t>Rechargeable Battery (Built in or Removable)</t>
  </si>
  <si>
    <t xml:space="preserve">Lithium-ion , in Case of Removable Second Battery is Required or equivalent </t>
  </si>
  <si>
    <t>Charging Time</t>
  </si>
  <si>
    <t>Not More Than ( 4 ) hours for 100% Charge</t>
  </si>
  <si>
    <t>Battery Operation Time</t>
  </si>
  <si>
    <t>Not Less Than ( 3 ) hours at Normal Operation ,Typical at ( 90 ) images per hour</t>
  </si>
  <si>
    <t>Charging Station</t>
  </si>
  <si>
    <t>Rigidity of Detector Housing</t>
  </si>
  <si>
    <t>Detector Handle</t>
  </si>
  <si>
    <t>Detector Sharing</t>
  </si>
  <si>
    <t>Not Less Than ( 3 ) hours at Normal Operation ,Typical at (90) images per hour</t>
  </si>
  <si>
    <t>PROCESING &amp; VIEWING WORKSTATION (Operator Console)</t>
  </si>
  <si>
    <t>Acquisition Workstation</t>
  </si>
  <si>
    <t>Built in</t>
  </si>
  <si>
    <t>LCD Touch Screen Monitor</t>
  </si>
  <si>
    <t>Not Less Than ( 15 ) inch</t>
  </si>
  <si>
    <t>Radiation Dose Monitoring ( DAP )</t>
  </si>
  <si>
    <t xml:space="preserve">indicate </t>
  </si>
  <si>
    <t>Had Disk Storage</t>
  </si>
  <si>
    <t xml:space="preserve">Not Less Than ( 3000 ) images </t>
  </si>
  <si>
    <t>Automatic Programming ( APR )</t>
  </si>
  <si>
    <t>IMAGE POST PROCESSING FUNCTIONS</t>
  </si>
  <si>
    <t>Window Width &amp; Leveling</t>
  </si>
  <si>
    <t>Gray Scale Invert / Annotation</t>
  </si>
  <si>
    <t>Image Rotate / Free Rotation</t>
  </si>
  <si>
    <t>Electronic L/R Marker</t>
  </si>
  <si>
    <t>Patient Edit / Emergency Exam</t>
  </si>
  <si>
    <t>NETWORKING &amp; SECURITY</t>
  </si>
  <si>
    <t>DICOM Compatible</t>
  </si>
  <si>
    <t>DICOM Store and DICOM structured dose report</t>
  </si>
  <si>
    <t>Image auto transfer</t>
  </si>
  <si>
    <t>Query, retrieve, Send, Receive</t>
  </si>
  <si>
    <t xml:space="preserve">Modality worklist </t>
  </si>
  <si>
    <t>Storage commitment</t>
  </si>
  <si>
    <t>DICOM print</t>
  </si>
  <si>
    <t xml:space="preserve">Patient edit </t>
  </si>
  <si>
    <t>DICOM MPPS</t>
  </si>
  <si>
    <t>DICOM viewer on CD "Burn exam on CD with DICOM viewer"</t>
  </si>
  <si>
    <t>DATA PROTECTION AGAINST DELETION &amp; export "Different privilege levels "</t>
  </si>
  <si>
    <t>Security Package</t>
  </si>
  <si>
    <t>Virus Protection</t>
  </si>
  <si>
    <t>The ability to interact with the processing workstation from remote PC to view and process studies within the same hospital</t>
  </si>
  <si>
    <t>Two light weight Aprons (0.5) Equivalent of ( Non Leaded Material )</t>
  </si>
  <si>
    <t xml:space="preserve"> ( Two ) - (medium &amp; large)</t>
  </si>
  <si>
    <t>One Moveable Detector holder</t>
  </si>
  <si>
    <t xml:space="preserve"> ( One ) with Vertical, Horizontal &amp; Swivel Movement</t>
  </si>
  <si>
    <t>Extra detector (small)</t>
  </si>
  <si>
    <t>Extra detector (large)</t>
  </si>
  <si>
    <t>Above specs with telescopic column movement for X-Ray tube (if available)</t>
  </si>
  <si>
    <t>Extra detector (small) with exchange price</t>
  </si>
  <si>
    <t>Extra detector (large) with exchange price</t>
  </si>
  <si>
    <t>One Mobile Apron Hanger, and must hold 5 aprons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</si>
</sst>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6"/>
      <color theme="1"/>
      <name val="Calibri"/>
      <family val="2"/>
      <scheme val="minor"/>
    </font>
    <font>
      <b/>
      <sz val="9"/>
      <color theme="1"/>
      <name val="Calibri"/>
      <family val="2"/>
      <scheme val="minor"/>
    </font>
    <font>
      <b/>
      <sz val="8"/>
      <color theme="1"/>
      <name val="Calibri"/>
      <family val="2"/>
      <scheme val="minor"/>
    </font>
    <font>
      <b/>
      <sz val="10"/>
      <color theme="1"/>
      <name val="Calibri"/>
      <family val="2"/>
      <scheme val="minor"/>
    </font>
    <font>
      <b/>
      <sz val="18"/>
      <color theme="1"/>
      <name val="Calibri"/>
      <family val="2"/>
      <scheme val="minor"/>
    </font>
    <font>
      <b/>
      <sz val="9"/>
      <color rgb="FFFFFFFF"/>
      <name val="Calibri"/>
      <family val="2"/>
      <scheme val="minor"/>
    </font>
    <font>
      <b/>
      <sz val="9"/>
      <color rgb="FFFF0000"/>
      <name val="Calibri"/>
      <family val="2"/>
      <scheme val="minor"/>
    </font>
    <font>
      <b/>
      <sz val="24"/>
      <color rgb="FFFF0000"/>
      <name val="Calibri"/>
      <family val="2"/>
      <scheme val="minor"/>
    </font>
    <font>
      <sz val="9"/>
      <color theme="1"/>
      <name val="Calibri"/>
      <family val="2"/>
      <scheme val="minor"/>
    </font>
    <font>
      <sz val="10"/>
      <color theme="1"/>
      <name val="Calibri"/>
      <family val="2"/>
      <scheme val="minor"/>
    </font>
  </fonts>
  <fills count="12">
    <fill>
      <patternFill patternType="none"/>
    </fill>
    <fill>
      <patternFill patternType="gray125"/>
    </fill>
    <fill>
      <patternFill patternType="solid">
        <fgColor rgb="FFFCE4D6"/>
        <bgColor indexed="64"/>
      </patternFill>
    </fill>
    <fill>
      <patternFill patternType="solid">
        <fgColor rgb="FFC9C9C9"/>
        <bgColor indexed="64"/>
      </patternFill>
    </fill>
    <fill>
      <patternFill patternType="solid">
        <fgColor rgb="FFBDD7EE"/>
        <bgColor indexed="64"/>
      </patternFill>
    </fill>
    <fill>
      <patternFill patternType="solid">
        <fgColor rgb="FF333F4F"/>
        <bgColor indexed="64"/>
      </patternFill>
    </fill>
    <fill>
      <patternFill patternType="solid">
        <fgColor rgb="FF92D050"/>
        <bgColor indexed="64"/>
      </patternFill>
    </fill>
    <fill>
      <patternFill patternType="solid">
        <fgColor rgb="FFFFFF00"/>
        <bgColor indexed="64"/>
      </patternFill>
    </fill>
    <fill>
      <patternFill patternType="solid">
        <fgColor rgb="FFF8CBAD"/>
        <bgColor indexed="64"/>
      </patternFill>
    </fill>
    <fill>
      <patternFill patternType="solid">
        <fgColor rgb="FFFFC000"/>
        <bgColor indexed="64"/>
      </patternFill>
    </fill>
    <fill>
      <patternFill patternType="solid">
        <fgColor rgb="FFD9E1F2"/>
        <bgColor indexed="64"/>
      </patternFill>
    </fill>
    <fill>
      <patternFill patternType="solid">
        <fgColor rgb="FFACB9CA"/>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applyFont="1"/>
    <xf numFmtId="0" fontId="3" fillId="3" borderId="1" xfId="0" applyFont="1" applyFill="1" applyBorder="1" applyAlignment="1">
      <alignment horizontal="center"/>
    </xf>
    <xf numFmtId="0" fontId="3" fillId="4" borderId="1" xfId="0" applyFont="1" applyFill="1" applyBorder="1" applyAlignment="1">
      <alignment horizontal="center"/>
    </xf>
    <xf numFmtId="0" fontId="4" fillId="0" borderId="1" xfId="0" applyFont="1" applyBorder="1"/>
    <xf numFmtId="0" fontId="3" fillId="0" borderId="1" xfId="0" applyFont="1" applyBorder="1" applyAlignment="1">
      <alignment horizont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 fillId="0" borderId="1" xfId="0" applyFont="1" applyBorder="1" applyAlignment="1">
      <alignment horizontal="center" wrapText="1"/>
    </xf>
    <xf numFmtId="0" fontId="1" fillId="0" borderId="1" xfId="0" applyFont="1" applyBorder="1" applyAlignment="1">
      <alignment horizontal="left" wrapText="1"/>
    </xf>
    <xf numFmtId="0" fontId="1" fillId="0" borderId="0" xfId="0" applyFont="1" applyAlignment="1">
      <alignment wrapText="1"/>
    </xf>
    <xf numFmtId="0" fontId="5" fillId="7" borderId="1" xfId="0" applyFont="1" applyFill="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0" xfId="0" applyAlignment="1">
      <alignment wrapText="1"/>
    </xf>
    <xf numFmtId="0" fontId="0" fillId="0" borderId="0" xfId="0" applyAlignment="1">
      <alignment vertical="center" wrapText="1"/>
    </xf>
    <xf numFmtId="0" fontId="1" fillId="7" borderId="1" xfId="0" applyFont="1" applyFill="1" applyBorder="1" applyAlignment="1">
      <alignment horizontal="center" wrapText="1"/>
    </xf>
    <xf numFmtId="0" fontId="1" fillId="10" borderId="1" xfId="0" applyFont="1" applyFill="1" applyBorder="1" applyAlignment="1">
      <alignment horizontal="center" wrapText="1"/>
    </xf>
    <xf numFmtId="0" fontId="1" fillId="10" borderId="1" xfId="0" applyFont="1" applyFill="1" applyBorder="1" applyAlignment="1">
      <alignment horizontal="left" wrapText="1"/>
    </xf>
    <xf numFmtId="0" fontId="3" fillId="0" borderId="1" xfId="0" applyFont="1" applyBorder="1" applyAlignment="1">
      <alignment horizontal="center" vertical="center" wrapText="1"/>
    </xf>
    <xf numFmtId="0" fontId="3"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horizontal="center" vertical="center" wrapText="1"/>
    </xf>
    <xf numFmtId="0" fontId="10" fillId="10" borderId="1" xfId="0" applyFont="1" applyFill="1" applyBorder="1" applyAlignment="1">
      <alignment horizontal="center" vertical="center" wrapText="1"/>
    </xf>
    <xf numFmtId="16" fontId="10" fillId="0" borderId="1" xfId="0" applyNumberFormat="1" applyFont="1" applyBorder="1" applyAlignment="1">
      <alignment horizontal="center" vertical="center" wrapText="1"/>
    </xf>
    <xf numFmtId="9" fontId="10" fillId="10" borderId="1" xfId="0" applyNumberFormat="1" applyFont="1" applyFill="1" applyBorder="1" applyAlignment="1">
      <alignment horizontal="center" vertical="center" wrapText="1"/>
    </xf>
    <xf numFmtId="17" fontId="10" fillId="1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5" fillId="7" borderId="1" xfId="0" applyFont="1" applyFill="1" applyBorder="1" applyAlignment="1">
      <alignment horizontal="center" vertical="center" wrapText="1"/>
    </xf>
    <xf numFmtId="0" fontId="1" fillId="0" borderId="1" xfId="0" applyFont="1" applyBorder="1" applyAlignment="1">
      <alignment vertical="center" wrapText="1"/>
    </xf>
    <xf numFmtId="0" fontId="6"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0" xfId="0" applyFont="1" applyAlignment="1">
      <alignment horizontal="center" vertical="center" wrapText="1"/>
    </xf>
    <xf numFmtId="0" fontId="11"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7"/>
  <sheetViews>
    <sheetView tabSelected="1" workbookViewId="0">
      <selection sqref="A1:D1"/>
    </sheetView>
  </sheetViews>
  <sheetFormatPr defaultRowHeight="14.5" x14ac:dyDescent="0.35"/>
  <cols>
    <col min="2" max="2" width="51.54296875" customWidth="1"/>
  </cols>
  <sheetData>
    <row r="1" spans="1:4" ht="21" x14ac:dyDescent="0.5">
      <c r="A1" s="30" t="s">
        <v>0</v>
      </c>
      <c r="B1" s="30"/>
      <c r="C1" s="30"/>
      <c r="D1" s="30"/>
    </row>
    <row r="2" spans="1:4" x14ac:dyDescent="0.35">
      <c r="A2" s="2" t="s">
        <v>1</v>
      </c>
      <c r="B2" s="2" t="s">
        <v>2</v>
      </c>
      <c r="C2" s="2"/>
      <c r="D2" s="2"/>
    </row>
    <row r="3" spans="1:4" x14ac:dyDescent="0.35">
      <c r="A3" s="3" t="s">
        <v>3</v>
      </c>
      <c r="B3" s="4" t="s">
        <v>4</v>
      </c>
      <c r="C3" s="5" t="s">
        <v>3</v>
      </c>
      <c r="D3" s="4" t="s">
        <v>5</v>
      </c>
    </row>
    <row r="4" spans="1:4" x14ac:dyDescent="0.35">
      <c r="A4" s="3" t="s">
        <v>6</v>
      </c>
      <c r="B4" s="4" t="s">
        <v>4</v>
      </c>
      <c r="C4" s="5" t="s">
        <v>6</v>
      </c>
      <c r="D4" s="4" t="s">
        <v>7</v>
      </c>
    </row>
    <row r="5" spans="1:4" x14ac:dyDescent="0.35">
      <c r="A5" s="3" t="s">
        <v>8</v>
      </c>
      <c r="B5" s="4" t="s">
        <v>4</v>
      </c>
      <c r="C5" s="5" t="s">
        <v>8</v>
      </c>
      <c r="D5" s="4" t="s">
        <v>9</v>
      </c>
    </row>
    <row r="6" spans="1:4" x14ac:dyDescent="0.35">
      <c r="A6" s="3" t="s">
        <v>10</v>
      </c>
      <c r="B6" s="4" t="s">
        <v>4</v>
      </c>
      <c r="C6" s="5" t="s">
        <v>10</v>
      </c>
      <c r="D6" s="4" t="s">
        <v>11</v>
      </c>
    </row>
    <row r="7" spans="1:4" x14ac:dyDescent="0.35">
      <c r="A7" s="3" t="s">
        <v>12</v>
      </c>
      <c r="B7" s="4" t="s">
        <v>4</v>
      </c>
      <c r="C7" s="5" t="s">
        <v>12</v>
      </c>
      <c r="D7" s="4" t="s">
        <v>13</v>
      </c>
    </row>
    <row r="8" spans="1:4" x14ac:dyDescent="0.35">
      <c r="A8" s="3" t="s">
        <v>14</v>
      </c>
      <c r="B8" s="4" t="s">
        <v>4</v>
      </c>
      <c r="C8" s="5" t="s">
        <v>14</v>
      </c>
      <c r="D8" s="4" t="s">
        <v>15</v>
      </c>
    </row>
    <row r="9" spans="1:4" x14ac:dyDescent="0.35">
      <c r="A9" s="3" t="s">
        <v>16</v>
      </c>
      <c r="B9" s="4" t="s">
        <v>4</v>
      </c>
      <c r="C9" s="5" t="s">
        <v>16</v>
      </c>
      <c r="D9" s="4" t="s">
        <v>17</v>
      </c>
    </row>
    <row r="10" spans="1:4" x14ac:dyDescent="0.35">
      <c r="A10" s="3" t="s">
        <v>18</v>
      </c>
      <c r="B10" s="4" t="s">
        <v>4</v>
      </c>
      <c r="C10" s="5" t="s">
        <v>18</v>
      </c>
      <c r="D10" s="4" t="s">
        <v>19</v>
      </c>
    </row>
    <row r="11" spans="1:4" x14ac:dyDescent="0.35">
      <c r="A11" s="3" t="s">
        <v>20</v>
      </c>
      <c r="B11" s="4" t="s">
        <v>4</v>
      </c>
      <c r="C11" s="5" t="s">
        <v>20</v>
      </c>
      <c r="D11" s="4" t="s">
        <v>21</v>
      </c>
    </row>
    <row r="12" spans="1:4" x14ac:dyDescent="0.35">
      <c r="A12" s="3" t="s">
        <v>22</v>
      </c>
      <c r="B12" s="4" t="s">
        <v>4</v>
      </c>
      <c r="C12" s="5" t="s">
        <v>22</v>
      </c>
      <c r="D12" s="4" t="s">
        <v>23</v>
      </c>
    </row>
    <row r="13" spans="1:4" x14ac:dyDescent="0.35">
      <c r="A13" s="3" t="s">
        <v>24</v>
      </c>
      <c r="B13" s="4" t="s">
        <v>4</v>
      </c>
      <c r="C13" s="5" t="s">
        <v>24</v>
      </c>
      <c r="D13" s="4" t="s">
        <v>25</v>
      </c>
    </row>
    <row r="14" spans="1:4" x14ac:dyDescent="0.35">
      <c r="A14" s="3" t="s">
        <v>26</v>
      </c>
      <c r="B14" s="4" t="s">
        <v>4</v>
      </c>
      <c r="C14" s="5" t="s">
        <v>26</v>
      </c>
      <c r="D14" s="4" t="s">
        <v>27</v>
      </c>
    </row>
    <row r="15" spans="1:4" x14ac:dyDescent="0.35">
      <c r="A15" s="3" t="s">
        <v>28</v>
      </c>
      <c r="B15" s="4" t="s">
        <v>4</v>
      </c>
      <c r="C15" s="5" t="s">
        <v>28</v>
      </c>
      <c r="D15" s="4" t="s">
        <v>29</v>
      </c>
    </row>
    <row r="16" spans="1:4" x14ac:dyDescent="0.35">
      <c r="A16" s="3" t="s">
        <v>30</v>
      </c>
      <c r="B16" s="4" t="s">
        <v>4</v>
      </c>
      <c r="C16" s="5" t="s">
        <v>30</v>
      </c>
      <c r="D16" s="4" t="s">
        <v>31</v>
      </c>
    </row>
    <row r="17" spans="1:4" x14ac:dyDescent="0.35">
      <c r="A17" s="3" t="s">
        <v>32</v>
      </c>
      <c r="B17" s="4" t="s">
        <v>4</v>
      </c>
      <c r="C17" s="5" t="s">
        <v>32</v>
      </c>
      <c r="D17" s="4" t="s">
        <v>33</v>
      </c>
    </row>
    <row r="18" spans="1:4" x14ac:dyDescent="0.35">
      <c r="A18" s="3" t="s">
        <v>34</v>
      </c>
      <c r="B18" s="4" t="s">
        <v>4</v>
      </c>
      <c r="C18" s="5" t="s">
        <v>34</v>
      </c>
      <c r="D18" s="4" t="s">
        <v>35</v>
      </c>
    </row>
    <row r="19" spans="1:4" x14ac:dyDescent="0.35">
      <c r="A19" s="3" t="s">
        <v>36</v>
      </c>
      <c r="B19" s="4" t="s">
        <v>4</v>
      </c>
      <c r="C19" s="5" t="s">
        <v>36</v>
      </c>
      <c r="D19" s="4" t="s">
        <v>37</v>
      </c>
    </row>
    <row r="20" spans="1:4" x14ac:dyDescent="0.35">
      <c r="A20" s="3" t="s">
        <v>38</v>
      </c>
      <c r="B20" s="4" t="s">
        <v>4</v>
      </c>
      <c r="C20" s="5" t="s">
        <v>38</v>
      </c>
      <c r="D20" s="4" t="s">
        <v>39</v>
      </c>
    </row>
    <row r="21" spans="1:4" x14ac:dyDescent="0.35">
      <c r="A21" s="3" t="s">
        <v>40</v>
      </c>
      <c r="B21" s="4" t="s">
        <v>4</v>
      </c>
      <c r="C21" s="5" t="s">
        <v>40</v>
      </c>
      <c r="D21" s="4" t="s">
        <v>41</v>
      </c>
    </row>
    <row r="22" spans="1:4" x14ac:dyDescent="0.35">
      <c r="A22" s="3" t="s">
        <v>42</v>
      </c>
      <c r="B22" s="4" t="s">
        <v>4</v>
      </c>
      <c r="C22" s="5" t="s">
        <v>42</v>
      </c>
      <c r="D22" s="4" t="s">
        <v>43</v>
      </c>
    </row>
    <row r="23" spans="1:4" x14ac:dyDescent="0.35">
      <c r="A23" s="3" t="s">
        <v>44</v>
      </c>
      <c r="B23" s="4" t="s">
        <v>4</v>
      </c>
      <c r="C23" s="5" t="s">
        <v>44</v>
      </c>
      <c r="D23" s="4" t="s">
        <v>45</v>
      </c>
    </row>
    <row r="24" spans="1:4" x14ac:dyDescent="0.35">
      <c r="A24" s="3" t="s">
        <v>46</v>
      </c>
      <c r="B24" s="4" t="s">
        <v>4</v>
      </c>
      <c r="C24" s="5" t="s">
        <v>46</v>
      </c>
      <c r="D24" s="4" t="s">
        <v>47</v>
      </c>
    </row>
    <row r="25" spans="1:4" x14ac:dyDescent="0.35">
      <c r="A25" s="3" t="s">
        <v>48</v>
      </c>
      <c r="B25" s="4" t="s">
        <v>4</v>
      </c>
      <c r="C25" s="5" t="s">
        <v>48</v>
      </c>
      <c r="D25" s="4" t="s">
        <v>49</v>
      </c>
    </row>
    <row r="26" spans="1:4" x14ac:dyDescent="0.35">
      <c r="A26" s="3" t="s">
        <v>50</v>
      </c>
      <c r="B26" s="4" t="s">
        <v>4</v>
      </c>
      <c r="C26" s="5" t="s">
        <v>50</v>
      </c>
      <c r="D26" s="4" t="s">
        <v>51</v>
      </c>
    </row>
    <row r="27" spans="1:4" x14ac:dyDescent="0.35">
      <c r="A27" s="3" t="s">
        <v>52</v>
      </c>
      <c r="B27" s="4" t="s">
        <v>4</v>
      </c>
      <c r="C27" s="5" t="s">
        <v>52</v>
      </c>
      <c r="D27" s="4" t="s">
        <v>53</v>
      </c>
    </row>
    <row r="28" spans="1:4" x14ac:dyDescent="0.35">
      <c r="A28" s="3" t="s">
        <v>54</v>
      </c>
      <c r="B28" s="4" t="s">
        <v>4</v>
      </c>
      <c r="C28" s="5" t="s">
        <v>54</v>
      </c>
      <c r="D28" s="4" t="s">
        <v>55</v>
      </c>
    </row>
    <row r="29" spans="1:4" x14ac:dyDescent="0.35">
      <c r="A29" s="3" t="s">
        <v>56</v>
      </c>
      <c r="B29" s="4" t="s">
        <v>4</v>
      </c>
      <c r="C29" s="5" t="s">
        <v>56</v>
      </c>
      <c r="D29" s="4" t="s">
        <v>57</v>
      </c>
    </row>
    <row r="30" spans="1:4" x14ac:dyDescent="0.35">
      <c r="A30" s="3" t="s">
        <v>58</v>
      </c>
      <c r="B30" s="4" t="s">
        <v>4</v>
      </c>
      <c r="C30" s="5" t="s">
        <v>58</v>
      </c>
      <c r="D30" s="4" t="s">
        <v>59</v>
      </c>
    </row>
    <row r="31" spans="1:4" x14ac:dyDescent="0.35">
      <c r="A31" s="3" t="s">
        <v>60</v>
      </c>
      <c r="B31" s="4" t="s">
        <v>4</v>
      </c>
      <c r="C31" s="5" t="s">
        <v>60</v>
      </c>
      <c r="D31" s="4" t="s">
        <v>61</v>
      </c>
    </row>
    <row r="32" spans="1:4" x14ac:dyDescent="0.35">
      <c r="A32" s="3" t="s">
        <v>62</v>
      </c>
      <c r="B32" s="4" t="s">
        <v>4</v>
      </c>
      <c r="C32" s="5" t="s">
        <v>62</v>
      </c>
      <c r="D32" s="4" t="s">
        <v>63</v>
      </c>
    </row>
    <row r="33" spans="1:4" x14ac:dyDescent="0.35">
      <c r="A33" s="3" t="s">
        <v>64</v>
      </c>
      <c r="B33" s="4" t="s">
        <v>4</v>
      </c>
      <c r="C33" s="5" t="s">
        <v>64</v>
      </c>
      <c r="D33" s="4" t="s">
        <v>65</v>
      </c>
    </row>
    <row r="34" spans="1:4" x14ac:dyDescent="0.35">
      <c r="A34" s="3" t="s">
        <v>66</v>
      </c>
      <c r="B34" s="4" t="s">
        <v>4</v>
      </c>
      <c r="C34" s="5" t="s">
        <v>66</v>
      </c>
      <c r="D34" s="4" t="s">
        <v>67</v>
      </c>
    </row>
    <row r="35" spans="1:4" x14ac:dyDescent="0.35">
      <c r="A35" s="3" t="s">
        <v>68</v>
      </c>
      <c r="B35" s="4" t="s">
        <v>4</v>
      </c>
      <c r="C35" s="5" t="s">
        <v>68</v>
      </c>
      <c r="D35" s="4" t="s">
        <v>69</v>
      </c>
    </row>
    <row r="36" spans="1:4" x14ac:dyDescent="0.35">
      <c r="A36" s="3" t="s">
        <v>70</v>
      </c>
      <c r="B36" s="4" t="s">
        <v>4</v>
      </c>
      <c r="C36" s="5" t="s">
        <v>70</v>
      </c>
      <c r="D36" s="4" t="s">
        <v>71</v>
      </c>
    </row>
    <row r="37" spans="1:4" x14ac:dyDescent="0.35">
      <c r="A37" s="3" t="s">
        <v>72</v>
      </c>
      <c r="B37" s="4" t="s">
        <v>4</v>
      </c>
      <c r="C37" s="5" t="s">
        <v>72</v>
      </c>
      <c r="D37" s="4" t="s">
        <v>73</v>
      </c>
    </row>
    <row r="38" spans="1:4" x14ac:dyDescent="0.35">
      <c r="A38" s="3" t="s">
        <v>74</v>
      </c>
      <c r="B38" s="4" t="s">
        <v>4</v>
      </c>
      <c r="C38" s="5" t="s">
        <v>74</v>
      </c>
      <c r="D38" s="4" t="s">
        <v>75</v>
      </c>
    </row>
    <row r="39" spans="1:4" x14ac:dyDescent="0.35">
      <c r="A39" s="3" t="s">
        <v>76</v>
      </c>
      <c r="B39" s="4" t="s">
        <v>4</v>
      </c>
      <c r="C39" s="5" t="s">
        <v>76</v>
      </c>
      <c r="D39" s="4" t="s">
        <v>77</v>
      </c>
    </row>
    <row r="40" spans="1:4" x14ac:dyDescent="0.35">
      <c r="A40" s="3" t="s">
        <v>78</v>
      </c>
      <c r="B40" s="4" t="s">
        <v>4</v>
      </c>
      <c r="C40" s="5" t="s">
        <v>78</v>
      </c>
      <c r="D40" s="4" t="s">
        <v>79</v>
      </c>
    </row>
    <row r="41" spans="1:4" x14ac:dyDescent="0.35">
      <c r="A41" s="3" t="s">
        <v>80</v>
      </c>
      <c r="B41" s="4" t="s">
        <v>4</v>
      </c>
      <c r="C41" s="5" t="s">
        <v>80</v>
      </c>
      <c r="D41" s="4" t="s">
        <v>81</v>
      </c>
    </row>
    <row r="42" spans="1:4" x14ac:dyDescent="0.35">
      <c r="A42" s="3" t="s">
        <v>82</v>
      </c>
      <c r="B42" s="4" t="s">
        <v>4</v>
      </c>
      <c r="C42" s="5" t="s">
        <v>82</v>
      </c>
      <c r="D42" s="4" t="s">
        <v>83</v>
      </c>
    </row>
    <row r="43" spans="1:4" x14ac:dyDescent="0.35">
      <c r="A43" s="3" t="s">
        <v>84</v>
      </c>
      <c r="B43" s="4" t="s">
        <v>4</v>
      </c>
      <c r="C43" s="5" t="s">
        <v>84</v>
      </c>
      <c r="D43" s="4" t="s">
        <v>85</v>
      </c>
    </row>
    <row r="44" spans="1:4" x14ac:dyDescent="0.35">
      <c r="A44" s="3" t="s">
        <v>86</v>
      </c>
      <c r="B44" s="4" t="s">
        <v>4</v>
      </c>
      <c r="C44" s="5" t="s">
        <v>86</v>
      </c>
      <c r="D44" s="4" t="s">
        <v>87</v>
      </c>
    </row>
    <row r="45" spans="1:4" x14ac:dyDescent="0.35">
      <c r="A45" s="3" t="s">
        <v>88</v>
      </c>
      <c r="B45" s="4" t="s">
        <v>4</v>
      </c>
      <c r="C45" s="5" t="s">
        <v>88</v>
      </c>
      <c r="D45" s="4" t="s">
        <v>89</v>
      </c>
    </row>
    <row r="46" spans="1:4" x14ac:dyDescent="0.35">
      <c r="A46" s="3" t="s">
        <v>90</v>
      </c>
      <c r="B46" s="4" t="s">
        <v>4</v>
      </c>
      <c r="C46" s="5" t="s">
        <v>90</v>
      </c>
      <c r="D46" s="4" t="s">
        <v>91</v>
      </c>
    </row>
    <row r="47" spans="1:4" x14ac:dyDescent="0.35">
      <c r="A47" s="3" t="s">
        <v>92</v>
      </c>
      <c r="B47" s="4" t="s">
        <v>4</v>
      </c>
      <c r="C47" s="5" t="s">
        <v>92</v>
      </c>
      <c r="D47" s="4" t="s">
        <v>93</v>
      </c>
    </row>
    <row r="48" spans="1:4" x14ac:dyDescent="0.35">
      <c r="A48" s="3" t="s">
        <v>94</v>
      </c>
      <c r="B48" s="4" t="s">
        <v>4</v>
      </c>
      <c r="C48" s="5" t="s">
        <v>94</v>
      </c>
      <c r="D48" s="4" t="s">
        <v>95</v>
      </c>
    </row>
    <row r="49" spans="1:4" x14ac:dyDescent="0.35">
      <c r="A49" s="3" t="s">
        <v>96</v>
      </c>
      <c r="B49" s="4" t="s">
        <v>4</v>
      </c>
      <c r="C49" s="5" t="s">
        <v>96</v>
      </c>
      <c r="D49" s="4" t="s">
        <v>97</v>
      </c>
    </row>
    <row r="50" spans="1:4" x14ac:dyDescent="0.35">
      <c r="A50" s="3" t="s">
        <v>98</v>
      </c>
      <c r="B50" s="4" t="s">
        <v>4</v>
      </c>
      <c r="C50" s="5" t="s">
        <v>98</v>
      </c>
      <c r="D50" s="4" t="s">
        <v>99</v>
      </c>
    </row>
    <row r="51" spans="1:4" x14ac:dyDescent="0.35">
      <c r="A51" s="3" t="s">
        <v>100</v>
      </c>
      <c r="B51" s="4" t="s">
        <v>4</v>
      </c>
      <c r="C51" s="5" t="s">
        <v>100</v>
      </c>
      <c r="D51" s="4" t="s">
        <v>101</v>
      </c>
    </row>
    <row r="52" spans="1:4" x14ac:dyDescent="0.35">
      <c r="A52" s="3" t="s">
        <v>102</v>
      </c>
      <c r="B52" s="4" t="s">
        <v>4</v>
      </c>
      <c r="C52" s="5" t="s">
        <v>102</v>
      </c>
      <c r="D52" s="4" t="s">
        <v>103</v>
      </c>
    </row>
    <row r="53" spans="1:4" x14ac:dyDescent="0.35">
      <c r="A53" s="3" t="s">
        <v>104</v>
      </c>
      <c r="B53" s="4" t="s">
        <v>4</v>
      </c>
      <c r="C53" s="5" t="s">
        <v>104</v>
      </c>
      <c r="D53" s="4" t="s">
        <v>105</v>
      </c>
    </row>
    <row r="54" spans="1:4" x14ac:dyDescent="0.35">
      <c r="A54" s="3" t="s">
        <v>106</v>
      </c>
      <c r="B54" s="4" t="s">
        <v>4</v>
      </c>
      <c r="C54" s="5" t="s">
        <v>106</v>
      </c>
      <c r="D54" s="4" t="s">
        <v>107</v>
      </c>
    </row>
    <row r="55" spans="1:4" x14ac:dyDescent="0.35">
      <c r="A55" s="3" t="s">
        <v>108</v>
      </c>
      <c r="B55" s="4" t="s">
        <v>4</v>
      </c>
      <c r="C55" s="5" t="s">
        <v>108</v>
      </c>
      <c r="D55" s="4" t="s">
        <v>109</v>
      </c>
    </row>
    <row r="56" spans="1:4" x14ac:dyDescent="0.35">
      <c r="A56" s="3" t="s">
        <v>110</v>
      </c>
      <c r="B56" s="4" t="s">
        <v>4</v>
      </c>
      <c r="C56" s="5" t="s">
        <v>110</v>
      </c>
      <c r="D56" s="4" t="s">
        <v>111</v>
      </c>
    </row>
    <row r="57" spans="1:4" x14ac:dyDescent="0.35">
      <c r="A57" s="3" t="s">
        <v>112</v>
      </c>
      <c r="B57" s="4" t="s">
        <v>4</v>
      </c>
      <c r="C57" s="5" t="s">
        <v>112</v>
      </c>
      <c r="D57" s="4" t="s">
        <v>113</v>
      </c>
    </row>
    <row r="58" spans="1:4" x14ac:dyDescent="0.35">
      <c r="A58" s="3" t="s">
        <v>114</v>
      </c>
      <c r="B58" s="4" t="s">
        <v>4</v>
      </c>
      <c r="C58" s="5" t="s">
        <v>114</v>
      </c>
      <c r="D58" s="4" t="s">
        <v>115</v>
      </c>
    </row>
    <row r="59" spans="1:4" x14ac:dyDescent="0.35">
      <c r="A59" s="3" t="s">
        <v>116</v>
      </c>
      <c r="B59" s="4" t="s">
        <v>4</v>
      </c>
      <c r="C59" s="5" t="s">
        <v>116</v>
      </c>
      <c r="D59" s="4" t="s">
        <v>117</v>
      </c>
    </row>
    <row r="60" spans="1:4" x14ac:dyDescent="0.35">
      <c r="A60" s="3" t="s">
        <v>118</v>
      </c>
      <c r="B60" s="4" t="s">
        <v>4</v>
      </c>
      <c r="C60" s="5" t="s">
        <v>118</v>
      </c>
      <c r="D60" s="4" t="s">
        <v>119</v>
      </c>
    </row>
    <row r="61" spans="1:4" x14ac:dyDescent="0.35">
      <c r="A61" s="3" t="s">
        <v>120</v>
      </c>
      <c r="B61" s="4" t="s">
        <v>4</v>
      </c>
      <c r="C61" s="5" t="s">
        <v>120</v>
      </c>
      <c r="D61" s="4" t="s">
        <v>121</v>
      </c>
    </row>
    <row r="62" spans="1:4" x14ac:dyDescent="0.35">
      <c r="A62" s="3" t="s">
        <v>122</v>
      </c>
      <c r="B62" s="4" t="s">
        <v>4</v>
      </c>
      <c r="C62" s="5" t="s">
        <v>122</v>
      </c>
      <c r="D62" s="4" t="s">
        <v>123</v>
      </c>
    </row>
    <row r="63" spans="1:4" x14ac:dyDescent="0.35">
      <c r="A63" s="3" t="s">
        <v>124</v>
      </c>
      <c r="B63" s="4" t="s">
        <v>4</v>
      </c>
      <c r="C63" s="5" t="s">
        <v>124</v>
      </c>
      <c r="D63" s="4" t="s">
        <v>125</v>
      </c>
    </row>
    <row r="64" spans="1:4" x14ac:dyDescent="0.35">
      <c r="A64" s="3" t="s">
        <v>126</v>
      </c>
      <c r="B64" s="4" t="s">
        <v>4</v>
      </c>
      <c r="C64" s="5" t="s">
        <v>126</v>
      </c>
      <c r="D64" s="4" t="s">
        <v>127</v>
      </c>
    </row>
    <row r="65" spans="1:4" x14ac:dyDescent="0.35">
      <c r="A65" s="3" t="s">
        <v>128</v>
      </c>
      <c r="B65" s="4" t="s">
        <v>4</v>
      </c>
      <c r="C65" s="5" t="s">
        <v>128</v>
      </c>
      <c r="D65" s="4" t="s">
        <v>129</v>
      </c>
    </row>
    <row r="66" spans="1:4" x14ac:dyDescent="0.35">
      <c r="A66" s="3" t="s">
        <v>130</v>
      </c>
      <c r="B66" s="4" t="s">
        <v>4</v>
      </c>
      <c r="C66" s="5" t="s">
        <v>130</v>
      </c>
      <c r="D66" s="4" t="s">
        <v>131</v>
      </c>
    </row>
    <row r="67" spans="1:4" x14ac:dyDescent="0.35">
      <c r="A67" s="3" t="s">
        <v>132</v>
      </c>
      <c r="B67" s="4" t="s">
        <v>4</v>
      </c>
      <c r="C67" s="5" t="s">
        <v>132</v>
      </c>
      <c r="D67" s="4" t="s">
        <v>133</v>
      </c>
    </row>
    <row r="68" spans="1:4" x14ac:dyDescent="0.35">
      <c r="A68" s="3" t="s">
        <v>134</v>
      </c>
      <c r="B68" s="4" t="s">
        <v>4</v>
      </c>
      <c r="C68" s="5" t="s">
        <v>134</v>
      </c>
      <c r="D68" s="4" t="s">
        <v>135</v>
      </c>
    </row>
    <row r="69" spans="1:4" x14ac:dyDescent="0.35">
      <c r="A69" s="3" t="s">
        <v>136</v>
      </c>
      <c r="B69" s="4" t="s">
        <v>4</v>
      </c>
      <c r="C69" s="5" t="s">
        <v>136</v>
      </c>
      <c r="D69" s="4" t="s">
        <v>137</v>
      </c>
    </row>
    <row r="70" spans="1:4" x14ac:dyDescent="0.35">
      <c r="A70" s="3" t="s">
        <v>138</v>
      </c>
      <c r="B70" s="4" t="s">
        <v>4</v>
      </c>
      <c r="C70" s="5" t="s">
        <v>138</v>
      </c>
      <c r="D70" s="4" t="s">
        <v>139</v>
      </c>
    </row>
    <row r="71" spans="1:4" x14ac:dyDescent="0.35">
      <c r="A71" s="3" t="s">
        <v>140</v>
      </c>
      <c r="B71" s="4" t="s">
        <v>4</v>
      </c>
      <c r="C71" s="5" t="s">
        <v>140</v>
      </c>
      <c r="D71" s="4" t="s">
        <v>141</v>
      </c>
    </row>
    <row r="72" spans="1:4" x14ac:dyDescent="0.35">
      <c r="A72" s="3" t="s">
        <v>142</v>
      </c>
      <c r="B72" s="4" t="s">
        <v>4</v>
      </c>
      <c r="C72" s="5" t="s">
        <v>142</v>
      </c>
      <c r="D72" s="4" t="s">
        <v>143</v>
      </c>
    </row>
    <row r="73" spans="1:4" x14ac:dyDescent="0.35">
      <c r="A73" s="3" t="s">
        <v>144</v>
      </c>
      <c r="B73" s="4" t="s">
        <v>4</v>
      </c>
      <c r="C73" s="5" t="s">
        <v>144</v>
      </c>
      <c r="D73" s="4" t="s">
        <v>145</v>
      </c>
    </row>
    <row r="74" spans="1:4" x14ac:dyDescent="0.35">
      <c r="A74" s="3" t="s">
        <v>146</v>
      </c>
      <c r="B74" s="4" t="s">
        <v>4</v>
      </c>
      <c r="C74" s="5" t="s">
        <v>146</v>
      </c>
      <c r="D74" s="4" t="s">
        <v>147</v>
      </c>
    </row>
    <row r="75" spans="1:4" x14ac:dyDescent="0.35">
      <c r="A75" s="3" t="s">
        <v>148</v>
      </c>
      <c r="B75" s="4" t="s">
        <v>4</v>
      </c>
      <c r="C75" s="5" t="s">
        <v>148</v>
      </c>
      <c r="D75" s="4" t="s">
        <v>149</v>
      </c>
    </row>
    <row r="76" spans="1:4" x14ac:dyDescent="0.35">
      <c r="A76" s="3" t="s">
        <v>150</v>
      </c>
      <c r="B76" s="4" t="s">
        <v>4</v>
      </c>
      <c r="C76" s="5" t="s">
        <v>150</v>
      </c>
      <c r="D76" s="4" t="s">
        <v>151</v>
      </c>
    </row>
    <row r="77" spans="1:4" x14ac:dyDescent="0.35">
      <c r="A77" s="3" t="s">
        <v>152</v>
      </c>
      <c r="B77" s="4" t="s">
        <v>4</v>
      </c>
      <c r="C77" s="5" t="s">
        <v>152</v>
      </c>
      <c r="D77" s="4" t="s">
        <v>153</v>
      </c>
    </row>
  </sheetData>
  <mergeCells count="1">
    <mergeCell ref="A1:D1"/>
  </mergeCell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Summary!A9</f>
        <v>8</v>
      </c>
      <c r="B3" s="22" t="str">
        <f>Summary!B9</f>
        <v>4115 0000 03100</v>
      </c>
      <c r="C3" s="22">
        <f>Summary!D9</f>
        <v>0</v>
      </c>
      <c r="D3" s="42" t="str">
        <f>Summary!C9</f>
        <v>ANALYZER SEMI AUTOMATED COAGULATION</v>
      </c>
      <c r="E3" s="42"/>
      <c r="F3" s="22">
        <f>Summary!K9</f>
        <v>0</v>
      </c>
    </row>
    <row r="4" spans="1:6" ht="37.4" customHeight="1" x14ac:dyDescent="0.35">
      <c r="A4" s="6" t="s">
        <v>173</v>
      </c>
      <c r="B4" s="39" t="s">
        <v>260</v>
      </c>
      <c r="C4" s="39"/>
      <c r="D4" s="6" t="s">
        <v>261</v>
      </c>
      <c r="E4" s="6" t="s">
        <v>169</v>
      </c>
      <c r="F4" s="6" t="s">
        <v>170</v>
      </c>
    </row>
    <row r="5" spans="1:6" ht="27" customHeight="1" x14ac:dyDescent="0.35">
      <c r="A5" s="22">
        <f>Summary!M9</f>
        <v>0</v>
      </c>
      <c r="B5" s="42">
        <f>Summary!G9</f>
        <v>0</v>
      </c>
      <c r="C5" s="42"/>
      <c r="D5" s="22">
        <f>Summary!P9</f>
        <v>0</v>
      </c>
      <c r="E5" s="22">
        <f>Summary!I9</f>
        <v>0</v>
      </c>
      <c r="F5" s="22">
        <f>Summary!J9</f>
        <v>0</v>
      </c>
    </row>
    <row r="6" spans="1:6" ht="24.75" customHeight="1" x14ac:dyDescent="0.35">
      <c r="A6" s="6" t="s">
        <v>262</v>
      </c>
      <c r="B6" s="6" t="s">
        <v>263</v>
      </c>
      <c r="C6" s="39" t="s">
        <v>264</v>
      </c>
      <c r="D6" s="39"/>
      <c r="E6" s="39" t="s">
        <v>177</v>
      </c>
      <c r="F6" s="39"/>
    </row>
    <row r="7" spans="1:6" ht="27" customHeight="1" x14ac:dyDescent="0.35">
      <c r="A7" s="22">
        <f>Summary!L9</f>
        <v>0</v>
      </c>
      <c r="B7" s="22">
        <f>Summary!N9</f>
        <v>0</v>
      </c>
      <c r="C7" s="42">
        <f>Summary!O9</f>
        <v>0</v>
      </c>
      <c r="D7" s="42"/>
      <c r="E7" s="42">
        <f>Summary!Q9</f>
        <v>0</v>
      </c>
      <c r="F7" s="42"/>
    </row>
    <row r="8" spans="1:6" ht="33.65" customHeight="1" x14ac:dyDescent="0.35">
      <c r="A8" s="39" t="s">
        <v>179</v>
      </c>
      <c r="B8" s="39"/>
      <c r="C8" s="22">
        <f>Summary!S9</f>
        <v>0</v>
      </c>
      <c r="D8" s="39" t="s">
        <v>180</v>
      </c>
      <c r="E8" s="39"/>
      <c r="F8" s="22">
        <f>Summary!T9</f>
        <v>0</v>
      </c>
    </row>
    <row r="9" spans="1:6" ht="38.25" customHeight="1" x14ac:dyDescent="0.35">
      <c r="A9" s="43" t="s">
        <v>178</v>
      </c>
      <c r="B9" s="44"/>
      <c r="C9" s="42">
        <f>Summary!R9</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2</v>
      </c>
      <c r="B12" s="26" t="s">
        <v>485</v>
      </c>
      <c r="C12" s="26" t="s">
        <v>452</v>
      </c>
      <c r="D12" s="26"/>
      <c r="E12" s="26"/>
      <c r="F12" s="26"/>
    </row>
    <row r="13" spans="1:6" ht="60" x14ac:dyDescent="0.35">
      <c r="A13" s="24">
        <v>3</v>
      </c>
      <c r="B13" s="24" t="s">
        <v>486</v>
      </c>
      <c r="C13" s="24" t="s">
        <v>452</v>
      </c>
      <c r="D13" s="24"/>
      <c r="E13" s="24"/>
      <c r="F13" s="24"/>
    </row>
    <row r="14" spans="1:6" ht="36" x14ac:dyDescent="0.35">
      <c r="A14" s="26">
        <v>4</v>
      </c>
      <c r="B14" s="26" t="s">
        <v>487</v>
      </c>
      <c r="C14" s="26" t="s">
        <v>452</v>
      </c>
      <c r="D14" s="26"/>
      <c r="E14" s="26"/>
      <c r="F14" s="26"/>
    </row>
    <row r="15" spans="1:6" ht="36" x14ac:dyDescent="0.35">
      <c r="A15" s="24">
        <v>5</v>
      </c>
      <c r="B15" s="24" t="s">
        <v>488</v>
      </c>
      <c r="C15" s="24" t="s">
        <v>452</v>
      </c>
      <c r="D15" s="24"/>
      <c r="E15" s="24"/>
      <c r="F15" s="24"/>
    </row>
    <row r="16" spans="1:6" ht="36" x14ac:dyDescent="0.35">
      <c r="A16" s="26">
        <v>6</v>
      </c>
      <c r="B16" s="26" t="s">
        <v>489</v>
      </c>
      <c r="C16" s="26" t="s">
        <v>452</v>
      </c>
      <c r="D16" s="26"/>
      <c r="E16" s="26"/>
      <c r="F16" s="26"/>
    </row>
    <row r="17" spans="1:6" ht="24" x14ac:dyDescent="0.35">
      <c r="A17" s="24">
        <v>7</v>
      </c>
      <c r="B17" s="24" t="s">
        <v>490</v>
      </c>
      <c r="C17" s="24" t="s">
        <v>452</v>
      </c>
      <c r="D17" s="24"/>
      <c r="E17" s="24"/>
      <c r="F17" s="24"/>
    </row>
    <row r="18" spans="1:6" ht="48" x14ac:dyDescent="0.35">
      <c r="A18" s="26">
        <v>8</v>
      </c>
      <c r="B18" s="26" t="s">
        <v>491</v>
      </c>
      <c r="C18" s="26" t="s">
        <v>452</v>
      </c>
      <c r="D18" s="26"/>
      <c r="E18" s="26"/>
      <c r="F18" s="26"/>
    </row>
    <row r="19" spans="1:6" ht="60" x14ac:dyDescent="0.35">
      <c r="A19" s="24">
        <v>9</v>
      </c>
      <c r="B19" s="24" t="s">
        <v>492</v>
      </c>
      <c r="C19" s="24" t="s">
        <v>452</v>
      </c>
      <c r="D19" s="24"/>
      <c r="E19" s="24"/>
      <c r="F19" s="24"/>
    </row>
    <row r="20" spans="1:6" ht="24" x14ac:dyDescent="0.35">
      <c r="A20" s="26">
        <v>10</v>
      </c>
      <c r="B20" s="26" t="s">
        <v>493</v>
      </c>
      <c r="C20" s="26" t="s">
        <v>452</v>
      </c>
      <c r="D20" s="26"/>
      <c r="E20" s="26"/>
      <c r="F20" s="26"/>
    </row>
    <row r="21" spans="1:6" x14ac:dyDescent="0.35">
      <c r="A21" s="24">
        <v>11</v>
      </c>
      <c r="B21" s="24" t="s">
        <v>494</v>
      </c>
      <c r="C21" s="24" t="s">
        <v>452</v>
      </c>
      <c r="D21" s="24"/>
      <c r="E21" s="24"/>
      <c r="F21" s="24"/>
    </row>
    <row r="22" spans="1:6" x14ac:dyDescent="0.35">
      <c r="A22" s="26">
        <v>12</v>
      </c>
      <c r="B22" s="26" t="s">
        <v>495</v>
      </c>
      <c r="C22" s="26" t="s">
        <v>452</v>
      </c>
      <c r="D22" s="26"/>
      <c r="E22" s="26"/>
      <c r="F22" s="26"/>
    </row>
    <row r="23" spans="1:6" x14ac:dyDescent="0.35">
      <c r="A23" s="24">
        <v>13</v>
      </c>
      <c r="B23" s="24" t="s">
        <v>496</v>
      </c>
      <c r="C23" s="24" t="s">
        <v>452</v>
      </c>
      <c r="D23" s="24"/>
      <c r="E23" s="24"/>
      <c r="F23" s="24"/>
    </row>
    <row r="24" spans="1:6" x14ac:dyDescent="0.35">
      <c r="A24" s="26">
        <v>14</v>
      </c>
      <c r="B24" s="26" t="s">
        <v>497</v>
      </c>
      <c r="C24" s="26" t="s">
        <v>452</v>
      </c>
      <c r="D24" s="26"/>
      <c r="E24" s="26"/>
      <c r="F24" s="26"/>
    </row>
    <row r="25" spans="1:6" ht="36" x14ac:dyDescent="0.35">
      <c r="A25" s="24">
        <v>15</v>
      </c>
      <c r="B25" s="24" t="s">
        <v>498</v>
      </c>
      <c r="C25" s="24" t="s">
        <v>452</v>
      </c>
      <c r="D25" s="24"/>
      <c r="E25" s="24"/>
      <c r="F25" s="24"/>
    </row>
    <row r="26" spans="1:6" x14ac:dyDescent="0.35">
      <c r="A26" s="26">
        <v>16</v>
      </c>
      <c r="B26" s="26" t="s">
        <v>499</v>
      </c>
      <c r="C26" s="26" t="s">
        <v>452</v>
      </c>
      <c r="D26" s="26"/>
      <c r="E26" s="26"/>
      <c r="F26" s="26"/>
    </row>
    <row r="27" spans="1:6" x14ac:dyDescent="0.35">
      <c r="A27" s="24">
        <v>17</v>
      </c>
      <c r="B27" s="24" t="s">
        <v>500</v>
      </c>
      <c r="C27" s="24" t="s">
        <v>452</v>
      </c>
      <c r="D27" s="24"/>
      <c r="E27" s="24"/>
      <c r="F27" s="24"/>
    </row>
    <row r="28" spans="1:6" x14ac:dyDescent="0.35">
      <c r="A28" s="26">
        <v>18</v>
      </c>
      <c r="B28" s="26" t="s">
        <v>501</v>
      </c>
      <c r="C28" s="26" t="s">
        <v>452</v>
      </c>
      <c r="D28" s="26"/>
      <c r="E28" s="26"/>
      <c r="F28" s="26"/>
    </row>
    <row r="29" spans="1:6" x14ac:dyDescent="0.35">
      <c r="A29" s="24">
        <v>19</v>
      </c>
      <c r="B29" s="24" t="s">
        <v>502</v>
      </c>
      <c r="C29" s="24" t="s">
        <v>452</v>
      </c>
      <c r="D29" s="24"/>
      <c r="E29" s="24"/>
      <c r="F29" s="24"/>
    </row>
    <row r="30" spans="1:6" x14ac:dyDescent="0.35">
      <c r="A30" s="26">
        <v>20</v>
      </c>
      <c r="B30" s="26" t="s">
        <v>503</v>
      </c>
      <c r="C30" s="26" t="s">
        <v>452</v>
      </c>
      <c r="D30" s="26"/>
      <c r="E30" s="26"/>
      <c r="F30" s="26"/>
    </row>
    <row r="31" spans="1:6" x14ac:dyDescent="0.35">
      <c r="A31" s="24">
        <v>21</v>
      </c>
      <c r="B31" s="24" t="s">
        <v>504</v>
      </c>
      <c r="C31" s="24" t="s">
        <v>452</v>
      </c>
      <c r="D31" s="24"/>
      <c r="E31" s="24"/>
      <c r="F31" s="24"/>
    </row>
    <row r="32" spans="1:6" ht="84" x14ac:dyDescent="0.35">
      <c r="A32" s="26">
        <v>22</v>
      </c>
      <c r="B32" s="26" t="s">
        <v>505</v>
      </c>
      <c r="C32" s="26" t="s">
        <v>452</v>
      </c>
      <c r="D32" s="26"/>
      <c r="E32" s="26"/>
      <c r="F32" s="26"/>
    </row>
    <row r="33" spans="1:6" ht="48" x14ac:dyDescent="0.35">
      <c r="A33" s="24">
        <v>23</v>
      </c>
      <c r="B33" s="24" t="s">
        <v>506</v>
      </c>
      <c r="C33" s="24" t="s">
        <v>452</v>
      </c>
      <c r="D33" s="24"/>
      <c r="E33" s="24"/>
      <c r="F33" s="24"/>
    </row>
    <row r="34" spans="1:6" ht="36" x14ac:dyDescent="0.35">
      <c r="A34" s="26">
        <v>24</v>
      </c>
      <c r="B34" s="26" t="s">
        <v>507</v>
      </c>
      <c r="C34" s="26" t="s">
        <v>452</v>
      </c>
      <c r="D34" s="26"/>
      <c r="E34" s="26"/>
      <c r="F34" s="26"/>
    </row>
    <row r="35" spans="1:6" ht="72" x14ac:dyDescent="0.35">
      <c r="A35" s="24">
        <v>25</v>
      </c>
      <c r="B35" s="24" t="s">
        <v>508</v>
      </c>
      <c r="C35" s="24" t="s">
        <v>452</v>
      </c>
      <c r="D35" s="24"/>
      <c r="E35" s="24"/>
      <c r="F35" s="24"/>
    </row>
    <row r="36" spans="1:6" ht="96" x14ac:dyDescent="0.35">
      <c r="A36" s="26">
        <v>26</v>
      </c>
      <c r="B36" s="26" t="s">
        <v>509</v>
      </c>
      <c r="C36" s="26" t="s">
        <v>452</v>
      </c>
      <c r="D36" s="26"/>
      <c r="E36" s="26"/>
      <c r="F36" s="26"/>
    </row>
    <row r="37" spans="1:6" ht="48" x14ac:dyDescent="0.35">
      <c r="A37" s="24">
        <v>27</v>
      </c>
      <c r="B37" s="24" t="s">
        <v>510</v>
      </c>
      <c r="C37" s="24" t="s">
        <v>452</v>
      </c>
      <c r="D37" s="24"/>
      <c r="E37" s="24"/>
      <c r="F37" s="24"/>
    </row>
    <row r="38" spans="1:6" ht="36" x14ac:dyDescent="0.35">
      <c r="A38" s="26">
        <v>28</v>
      </c>
      <c r="B38" s="26" t="s">
        <v>471</v>
      </c>
      <c r="C38" s="26" t="s">
        <v>452</v>
      </c>
      <c r="D38" s="26"/>
      <c r="E38" s="26"/>
      <c r="F38" s="26"/>
    </row>
    <row r="39" spans="1:6" ht="24" x14ac:dyDescent="0.35">
      <c r="A39" s="24">
        <v>29</v>
      </c>
      <c r="B39" s="24" t="s">
        <v>371</v>
      </c>
      <c r="C39" s="24" t="s">
        <v>452</v>
      </c>
      <c r="D39" s="24"/>
      <c r="E39" s="24"/>
      <c r="F39" s="24"/>
    </row>
    <row r="40" spans="1:6" ht="48" x14ac:dyDescent="0.35">
      <c r="A40" s="26">
        <v>30</v>
      </c>
      <c r="B40" s="26" t="s">
        <v>372</v>
      </c>
      <c r="C40" s="26" t="s">
        <v>452</v>
      </c>
      <c r="D40" s="26"/>
      <c r="E40" s="26"/>
      <c r="F40" s="26"/>
    </row>
    <row r="41" spans="1:6" ht="84" x14ac:dyDescent="0.35">
      <c r="A41" s="24">
        <v>31</v>
      </c>
      <c r="B41" s="24" t="s">
        <v>373</v>
      </c>
      <c r="C41" s="24" t="s">
        <v>452</v>
      </c>
      <c r="D41" s="24"/>
      <c r="E41" s="24"/>
      <c r="F41" s="24"/>
    </row>
    <row r="42" spans="1:6" ht="60" x14ac:dyDescent="0.35">
      <c r="A42" s="26">
        <v>32</v>
      </c>
      <c r="B42" s="26" t="s">
        <v>374</v>
      </c>
      <c r="C42" s="26" t="s">
        <v>452</v>
      </c>
      <c r="D42" s="26"/>
      <c r="E42" s="26"/>
      <c r="F42" s="26"/>
    </row>
    <row r="43" spans="1:6" ht="60" x14ac:dyDescent="0.35">
      <c r="A43" s="24">
        <v>33</v>
      </c>
      <c r="B43" s="24" t="s">
        <v>375</v>
      </c>
      <c r="C43" s="24" t="s">
        <v>452</v>
      </c>
      <c r="D43" s="24"/>
      <c r="E43" s="24"/>
      <c r="F43" s="24"/>
    </row>
    <row r="44" spans="1:6" ht="108" x14ac:dyDescent="0.35">
      <c r="A44" s="26">
        <v>34</v>
      </c>
      <c r="B44" s="26" t="s">
        <v>376</v>
      </c>
      <c r="C44" s="26" t="s">
        <v>452</v>
      </c>
      <c r="D44" s="26"/>
      <c r="E44" s="26"/>
      <c r="F44" s="26"/>
    </row>
    <row r="45" spans="1:6" ht="60" x14ac:dyDescent="0.35">
      <c r="A45" s="24">
        <v>1</v>
      </c>
      <c r="B45" s="24" t="s">
        <v>511</v>
      </c>
      <c r="C45" s="24" t="s">
        <v>452</v>
      </c>
      <c r="D45" s="24"/>
      <c r="E45" s="24"/>
      <c r="F45" s="24"/>
    </row>
    <row r="46" spans="1:6" x14ac:dyDescent="0.35">
      <c r="A46" s="25"/>
      <c r="B46" s="25"/>
      <c r="C46" s="25"/>
      <c r="D46" s="25"/>
      <c r="E46" s="25"/>
      <c r="F46" s="25"/>
    </row>
    <row r="47" spans="1:6" x14ac:dyDescent="0.35">
      <c r="A47" s="40" t="s">
        <v>272</v>
      </c>
      <c r="B47" s="40"/>
      <c r="C47" s="40"/>
      <c r="D47" s="40"/>
      <c r="E47" s="40" t="s">
        <v>273</v>
      </c>
      <c r="F47" s="41"/>
    </row>
    <row r="48" spans="1:6" x14ac:dyDescent="0.35">
      <c r="A48" s="1"/>
      <c r="B48" s="1"/>
      <c r="C48" s="1"/>
      <c r="D48" s="1"/>
      <c r="E48" s="1"/>
      <c r="F48" s="1"/>
    </row>
  </sheetData>
  <mergeCells count="16">
    <mergeCell ref="C6:D6"/>
    <mergeCell ref="E6:F6"/>
    <mergeCell ref="A1:F1"/>
    <mergeCell ref="D2:E2"/>
    <mergeCell ref="D3:E3"/>
    <mergeCell ref="B4:C4"/>
    <mergeCell ref="B5:C5"/>
    <mergeCell ref="A10:F10"/>
    <mergeCell ref="A47:D47"/>
    <mergeCell ref="E47:F47"/>
    <mergeCell ref="C7:D7"/>
    <mergeCell ref="E7:F7"/>
    <mergeCell ref="A8:B8"/>
    <mergeCell ref="D8:E8"/>
    <mergeCell ref="A9:B9"/>
    <mergeCell ref="C9:F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Summary!A10</f>
        <v>9</v>
      </c>
      <c r="B3" s="22" t="str">
        <f>Summary!B10</f>
        <v>4115 0000 03500</v>
      </c>
      <c r="C3" s="22">
        <f>Summary!D10</f>
        <v>0</v>
      </c>
      <c r="D3" s="42" t="str">
        <f>Summary!C10</f>
        <v>APHERESIS UNIT</v>
      </c>
      <c r="E3" s="42"/>
      <c r="F3" s="22">
        <f>Summary!K10</f>
        <v>0</v>
      </c>
    </row>
    <row r="4" spans="1:6" ht="37.4" customHeight="1" x14ac:dyDescent="0.35">
      <c r="A4" s="6" t="s">
        <v>173</v>
      </c>
      <c r="B4" s="39" t="s">
        <v>260</v>
      </c>
      <c r="C4" s="39"/>
      <c r="D4" s="6" t="s">
        <v>261</v>
      </c>
      <c r="E4" s="6" t="s">
        <v>169</v>
      </c>
      <c r="F4" s="6" t="s">
        <v>170</v>
      </c>
    </row>
    <row r="5" spans="1:6" ht="27" customHeight="1" x14ac:dyDescent="0.35">
      <c r="A5" s="22">
        <f>Summary!M10</f>
        <v>0</v>
      </c>
      <c r="B5" s="42">
        <f>Summary!G10</f>
        <v>0</v>
      </c>
      <c r="C5" s="42"/>
      <c r="D5" s="22">
        <f>Summary!P10</f>
        <v>0</v>
      </c>
      <c r="E5" s="22">
        <f>Summary!I10</f>
        <v>0</v>
      </c>
      <c r="F5" s="22">
        <f>Summary!J10</f>
        <v>0</v>
      </c>
    </row>
    <row r="6" spans="1:6" ht="24.75" customHeight="1" x14ac:dyDescent="0.35">
      <c r="A6" s="6" t="s">
        <v>262</v>
      </c>
      <c r="B6" s="6" t="s">
        <v>263</v>
      </c>
      <c r="C6" s="39" t="s">
        <v>264</v>
      </c>
      <c r="D6" s="39"/>
      <c r="E6" s="39" t="s">
        <v>177</v>
      </c>
      <c r="F6" s="39"/>
    </row>
    <row r="7" spans="1:6" ht="27" customHeight="1" x14ac:dyDescent="0.35">
      <c r="A7" s="22">
        <f>Summary!L10</f>
        <v>0</v>
      </c>
      <c r="B7" s="22">
        <f>Summary!N10</f>
        <v>0</v>
      </c>
      <c r="C7" s="42">
        <f>Summary!O10</f>
        <v>0</v>
      </c>
      <c r="D7" s="42"/>
      <c r="E7" s="42">
        <f>Summary!Q10</f>
        <v>0</v>
      </c>
      <c r="F7" s="42"/>
    </row>
    <row r="8" spans="1:6" ht="33.65" customHeight="1" x14ac:dyDescent="0.35">
      <c r="A8" s="39" t="s">
        <v>179</v>
      </c>
      <c r="B8" s="39"/>
      <c r="C8" s="22">
        <f>Summary!S10</f>
        <v>0</v>
      </c>
      <c r="D8" s="39" t="s">
        <v>180</v>
      </c>
      <c r="E8" s="39"/>
      <c r="F8" s="22">
        <f>Summary!T10</f>
        <v>0</v>
      </c>
    </row>
    <row r="9" spans="1:6" ht="38.25" customHeight="1" x14ac:dyDescent="0.35">
      <c r="A9" s="43" t="s">
        <v>178</v>
      </c>
      <c r="B9" s="44"/>
      <c r="C9" s="42">
        <f>Summary!R10</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72" x14ac:dyDescent="0.35">
      <c r="A12" s="26">
        <v>1</v>
      </c>
      <c r="B12" s="26" t="s">
        <v>512</v>
      </c>
      <c r="C12" s="26"/>
      <c r="D12" s="26"/>
      <c r="E12" s="26"/>
      <c r="F12" s="26"/>
    </row>
    <row r="13" spans="1:6" ht="48" x14ac:dyDescent="0.35">
      <c r="A13" s="24">
        <v>2</v>
      </c>
      <c r="B13" s="24" t="s">
        <v>513</v>
      </c>
      <c r="C13" s="24"/>
      <c r="D13" s="24"/>
      <c r="E13" s="24"/>
      <c r="F13" s="24"/>
    </row>
    <row r="14" spans="1:6" ht="48" x14ac:dyDescent="0.35">
      <c r="A14" s="26">
        <v>3</v>
      </c>
      <c r="B14" s="26" t="s">
        <v>514</v>
      </c>
      <c r="C14" s="26"/>
      <c r="D14" s="26"/>
      <c r="E14" s="26"/>
      <c r="F14" s="26"/>
    </row>
    <row r="15" spans="1:6" ht="24" x14ac:dyDescent="0.35">
      <c r="A15" s="24">
        <v>4</v>
      </c>
      <c r="B15" s="24" t="s">
        <v>515</v>
      </c>
      <c r="C15" s="24"/>
      <c r="D15" s="24"/>
      <c r="E15" s="24"/>
      <c r="F15" s="24"/>
    </row>
    <row r="16" spans="1:6" ht="36" x14ac:dyDescent="0.35">
      <c r="A16" s="26">
        <v>5</v>
      </c>
      <c r="B16" s="26" t="s">
        <v>516</v>
      </c>
      <c r="C16" s="26"/>
      <c r="D16" s="26"/>
      <c r="E16" s="26"/>
      <c r="F16" s="26"/>
    </row>
    <row r="17" spans="1:6" ht="24" x14ac:dyDescent="0.35">
      <c r="A17" s="24">
        <v>6</v>
      </c>
      <c r="B17" s="24" t="s">
        <v>517</v>
      </c>
      <c r="C17" s="24"/>
      <c r="D17" s="24"/>
      <c r="E17" s="24"/>
      <c r="F17" s="24"/>
    </row>
    <row r="18" spans="1:6" ht="24" x14ac:dyDescent="0.35">
      <c r="A18" s="26">
        <v>7</v>
      </c>
      <c r="B18" s="26" t="s">
        <v>518</v>
      </c>
      <c r="C18" s="26"/>
      <c r="D18" s="26"/>
      <c r="E18" s="26"/>
      <c r="F18" s="26"/>
    </row>
    <row r="19" spans="1:6" ht="24" x14ac:dyDescent="0.35">
      <c r="A19" s="24">
        <v>8</v>
      </c>
      <c r="B19" s="24" t="s">
        <v>519</v>
      </c>
      <c r="C19" s="24"/>
      <c r="D19" s="24"/>
      <c r="E19" s="24"/>
      <c r="F19" s="24"/>
    </row>
    <row r="20" spans="1:6" ht="48" x14ac:dyDescent="0.35">
      <c r="A20" s="26">
        <v>9</v>
      </c>
      <c r="B20" s="26" t="s">
        <v>520</v>
      </c>
      <c r="C20" s="26"/>
      <c r="D20" s="26"/>
      <c r="E20" s="26"/>
      <c r="F20" s="26"/>
    </row>
    <row r="21" spans="1:6" ht="36" x14ac:dyDescent="0.35">
      <c r="A21" s="24">
        <v>10</v>
      </c>
      <c r="B21" s="24" t="s">
        <v>521</v>
      </c>
      <c r="C21" s="24"/>
      <c r="D21" s="24"/>
      <c r="E21" s="24"/>
      <c r="F21" s="24"/>
    </row>
    <row r="22" spans="1:6" ht="36" x14ac:dyDescent="0.35">
      <c r="A22" s="26">
        <v>11</v>
      </c>
      <c r="B22" s="26" t="s">
        <v>522</v>
      </c>
      <c r="C22" s="26"/>
      <c r="D22" s="26"/>
      <c r="E22" s="26"/>
      <c r="F22" s="26"/>
    </row>
    <row r="23" spans="1:6" ht="36" x14ac:dyDescent="0.35">
      <c r="A23" s="24">
        <v>12</v>
      </c>
      <c r="B23" s="24" t="s">
        <v>523</v>
      </c>
      <c r="C23" s="24"/>
      <c r="D23" s="24"/>
      <c r="E23" s="24"/>
      <c r="F23" s="24"/>
    </row>
    <row r="24" spans="1:6" ht="24" x14ac:dyDescent="0.35">
      <c r="A24" s="26">
        <v>13</v>
      </c>
      <c r="B24" s="26" t="s">
        <v>524</v>
      </c>
      <c r="C24" s="26"/>
      <c r="D24" s="26"/>
      <c r="E24" s="26"/>
      <c r="F24" s="26"/>
    </row>
    <row r="25" spans="1:6" ht="72" x14ac:dyDescent="0.35">
      <c r="A25" s="24">
        <v>14</v>
      </c>
      <c r="B25" s="24" t="s">
        <v>525</v>
      </c>
      <c r="C25" s="24"/>
      <c r="D25" s="24"/>
      <c r="E25" s="24"/>
      <c r="F25" s="24"/>
    </row>
    <row r="26" spans="1:6" ht="72" x14ac:dyDescent="0.35">
      <c r="A26" s="26">
        <v>15</v>
      </c>
      <c r="B26" s="26" t="s">
        <v>526</v>
      </c>
      <c r="C26" s="26"/>
      <c r="D26" s="26"/>
      <c r="E26" s="26"/>
      <c r="F26" s="26"/>
    </row>
    <row r="27" spans="1:6" ht="36" x14ac:dyDescent="0.35">
      <c r="A27" s="24">
        <v>16</v>
      </c>
      <c r="B27" s="24" t="s">
        <v>527</v>
      </c>
      <c r="C27" s="24"/>
      <c r="D27" s="24"/>
      <c r="E27" s="24"/>
      <c r="F27" s="24"/>
    </row>
    <row r="28" spans="1:6" ht="36" x14ac:dyDescent="0.35">
      <c r="A28" s="26">
        <v>17</v>
      </c>
      <c r="B28" s="26" t="s">
        <v>528</v>
      </c>
      <c r="C28" s="26"/>
      <c r="D28" s="26"/>
      <c r="E28" s="26"/>
      <c r="F28" s="26"/>
    </row>
    <row r="29" spans="1:6" x14ac:dyDescent="0.35">
      <c r="A29" s="24">
        <v>18</v>
      </c>
      <c r="B29" s="24" t="s">
        <v>529</v>
      </c>
      <c r="C29" s="24"/>
      <c r="D29" s="24"/>
      <c r="E29" s="24"/>
      <c r="F29" s="24"/>
    </row>
    <row r="30" spans="1:6" x14ac:dyDescent="0.35">
      <c r="A30" s="26">
        <v>19</v>
      </c>
      <c r="B30" s="26" t="s">
        <v>530</v>
      </c>
      <c r="C30" s="26"/>
      <c r="D30" s="26"/>
      <c r="E30" s="26"/>
      <c r="F30" s="26"/>
    </row>
    <row r="31" spans="1:6" x14ac:dyDescent="0.35">
      <c r="A31" s="24">
        <v>20</v>
      </c>
      <c r="B31" s="24" t="s">
        <v>531</v>
      </c>
      <c r="C31" s="24"/>
      <c r="D31" s="24"/>
      <c r="E31" s="24"/>
      <c r="F31" s="24"/>
    </row>
    <row r="32" spans="1:6" ht="24" x14ac:dyDescent="0.35">
      <c r="A32" s="26">
        <v>21</v>
      </c>
      <c r="B32" s="26" t="s">
        <v>532</v>
      </c>
      <c r="C32" s="26"/>
      <c r="D32" s="26"/>
      <c r="E32" s="26"/>
      <c r="F32" s="26"/>
    </row>
    <row r="33" spans="1:6" ht="24" x14ac:dyDescent="0.35">
      <c r="A33" s="24">
        <v>22</v>
      </c>
      <c r="B33" s="24" t="s">
        <v>371</v>
      </c>
      <c r="C33" s="24"/>
      <c r="D33" s="24"/>
      <c r="E33" s="24"/>
      <c r="F33" s="24"/>
    </row>
    <row r="34" spans="1:6" ht="48" x14ac:dyDescent="0.35">
      <c r="A34" s="26">
        <v>23</v>
      </c>
      <c r="B34" s="26" t="s">
        <v>372</v>
      </c>
      <c r="C34" s="26"/>
      <c r="D34" s="26"/>
      <c r="E34" s="26"/>
      <c r="F34" s="26"/>
    </row>
    <row r="35" spans="1:6" ht="84" x14ac:dyDescent="0.35">
      <c r="A35" s="24">
        <v>24</v>
      </c>
      <c r="B35" s="24" t="s">
        <v>373</v>
      </c>
      <c r="C35" s="24"/>
      <c r="D35" s="24"/>
      <c r="E35" s="24"/>
      <c r="F35" s="24"/>
    </row>
    <row r="36" spans="1:6" ht="60" x14ac:dyDescent="0.35">
      <c r="A36" s="26">
        <v>25</v>
      </c>
      <c r="B36" s="26" t="s">
        <v>374</v>
      </c>
      <c r="C36" s="26"/>
      <c r="D36" s="26"/>
      <c r="E36" s="26"/>
      <c r="F36" s="26"/>
    </row>
    <row r="37" spans="1:6" ht="60" x14ac:dyDescent="0.35">
      <c r="A37" s="24">
        <v>26</v>
      </c>
      <c r="B37" s="24" t="s">
        <v>375</v>
      </c>
      <c r="C37" s="24"/>
      <c r="D37" s="24"/>
      <c r="E37" s="24"/>
      <c r="F37" s="24"/>
    </row>
    <row r="38" spans="1:6" ht="108" x14ac:dyDescent="0.35">
      <c r="A38" s="24">
        <v>27</v>
      </c>
      <c r="B38" s="24" t="s">
        <v>376</v>
      </c>
      <c r="C38" s="24"/>
      <c r="D38" s="24"/>
      <c r="E38" s="24"/>
      <c r="F38" s="24"/>
    </row>
    <row r="39" spans="1:6" x14ac:dyDescent="0.35">
      <c r="A39" s="25"/>
      <c r="B39" s="25"/>
      <c r="C39" s="25"/>
      <c r="D39" s="25"/>
      <c r="E39" s="25"/>
      <c r="F39" s="25"/>
    </row>
    <row r="40" spans="1:6" x14ac:dyDescent="0.35">
      <c r="A40" s="40" t="s">
        <v>272</v>
      </c>
      <c r="B40" s="40"/>
      <c r="C40" s="40"/>
      <c r="D40" s="40"/>
      <c r="E40" s="40" t="s">
        <v>273</v>
      </c>
      <c r="F40" s="41"/>
    </row>
    <row r="41" spans="1:6" x14ac:dyDescent="0.35">
      <c r="A41" s="1"/>
      <c r="B41" s="1"/>
      <c r="C41" s="1"/>
      <c r="D41" s="1"/>
      <c r="E41" s="1"/>
      <c r="F41" s="1"/>
    </row>
  </sheetData>
  <mergeCells count="16">
    <mergeCell ref="C6:D6"/>
    <mergeCell ref="E6:F6"/>
    <mergeCell ref="A1:F1"/>
    <mergeCell ref="D2:E2"/>
    <mergeCell ref="D3:E3"/>
    <mergeCell ref="B4:C4"/>
    <mergeCell ref="B5:C5"/>
    <mergeCell ref="A10:F10"/>
    <mergeCell ref="A40:D40"/>
    <mergeCell ref="E40:F40"/>
    <mergeCell ref="C7:D7"/>
    <mergeCell ref="E7:F7"/>
    <mergeCell ref="A8:B8"/>
    <mergeCell ref="D8:E8"/>
    <mergeCell ref="A9:B9"/>
    <mergeCell ref="C9:F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2"/>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Summary!A11</f>
        <v>10</v>
      </c>
      <c r="B3" s="22" t="str">
        <f>Summary!B11</f>
        <v>4115 0000 03900</v>
      </c>
      <c r="C3" s="22">
        <f>Summary!D11</f>
        <v>0</v>
      </c>
      <c r="D3" s="42" t="str">
        <f>Summary!C11</f>
        <v>BAG HOLDER BIOHAZARD</v>
      </c>
      <c r="E3" s="42"/>
      <c r="F3" s="22">
        <f>Summary!K11</f>
        <v>0</v>
      </c>
    </row>
    <row r="4" spans="1:6" ht="37.4" customHeight="1" x14ac:dyDescent="0.35">
      <c r="A4" s="6" t="s">
        <v>173</v>
      </c>
      <c r="B4" s="39" t="s">
        <v>260</v>
      </c>
      <c r="C4" s="39"/>
      <c r="D4" s="6" t="s">
        <v>261</v>
      </c>
      <c r="E4" s="6" t="s">
        <v>169</v>
      </c>
      <c r="F4" s="6" t="s">
        <v>170</v>
      </c>
    </row>
    <row r="5" spans="1:6" ht="27" customHeight="1" x14ac:dyDescent="0.35">
      <c r="A5" s="22">
        <f>Summary!M11</f>
        <v>0</v>
      </c>
      <c r="B5" s="42">
        <f>Summary!G11</f>
        <v>0</v>
      </c>
      <c r="C5" s="42"/>
      <c r="D5" s="22">
        <f>Summary!P11</f>
        <v>0</v>
      </c>
      <c r="E5" s="22">
        <f>Summary!I11</f>
        <v>0</v>
      </c>
      <c r="F5" s="22">
        <f>Summary!J11</f>
        <v>0</v>
      </c>
    </row>
    <row r="6" spans="1:6" ht="24.75" customHeight="1" x14ac:dyDescent="0.35">
      <c r="A6" s="6" t="s">
        <v>262</v>
      </c>
      <c r="B6" s="6" t="s">
        <v>263</v>
      </c>
      <c r="C6" s="39" t="s">
        <v>264</v>
      </c>
      <c r="D6" s="39"/>
      <c r="E6" s="39" t="s">
        <v>177</v>
      </c>
      <c r="F6" s="39"/>
    </row>
    <row r="7" spans="1:6" ht="27" customHeight="1" x14ac:dyDescent="0.35">
      <c r="A7" s="22">
        <f>Summary!L11</f>
        <v>0</v>
      </c>
      <c r="B7" s="22">
        <f>Summary!N11</f>
        <v>0</v>
      </c>
      <c r="C7" s="42">
        <f>Summary!O11</f>
        <v>0</v>
      </c>
      <c r="D7" s="42"/>
      <c r="E7" s="42">
        <f>Summary!Q11</f>
        <v>0</v>
      </c>
      <c r="F7" s="42"/>
    </row>
    <row r="8" spans="1:6" ht="33.65" customHeight="1" x14ac:dyDescent="0.35">
      <c r="A8" s="39" t="s">
        <v>179</v>
      </c>
      <c r="B8" s="39"/>
      <c r="C8" s="22">
        <f>Summary!S11</f>
        <v>0</v>
      </c>
      <c r="D8" s="39" t="s">
        <v>180</v>
      </c>
      <c r="E8" s="39"/>
      <c r="F8" s="22">
        <f>Summary!T11</f>
        <v>0</v>
      </c>
    </row>
    <row r="9" spans="1:6" ht="38.25" customHeight="1" x14ac:dyDescent="0.35">
      <c r="A9" s="43" t="s">
        <v>178</v>
      </c>
      <c r="B9" s="44"/>
      <c r="C9" s="42">
        <f>Summary!R11</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2</v>
      </c>
      <c r="B12" s="26" t="s">
        <v>533</v>
      </c>
      <c r="C12" s="26"/>
      <c r="D12" s="26"/>
      <c r="E12" s="26"/>
      <c r="F12" s="26"/>
    </row>
    <row r="13" spans="1:6" ht="24" x14ac:dyDescent="0.35">
      <c r="A13" s="24">
        <v>3</v>
      </c>
      <c r="B13" s="24" t="s">
        <v>534</v>
      </c>
      <c r="C13" s="24"/>
      <c r="D13" s="24"/>
      <c r="E13" s="24"/>
      <c r="F13" s="24"/>
    </row>
    <row r="14" spans="1:6" x14ac:dyDescent="0.35">
      <c r="A14" s="26">
        <v>4</v>
      </c>
      <c r="B14" s="26" t="s">
        <v>535</v>
      </c>
      <c r="C14" s="26"/>
      <c r="D14" s="26"/>
      <c r="E14" s="26"/>
      <c r="F14" s="26"/>
    </row>
    <row r="15" spans="1:6" ht="24" x14ac:dyDescent="0.35">
      <c r="A15" s="24">
        <v>5</v>
      </c>
      <c r="B15" s="24" t="s">
        <v>536</v>
      </c>
      <c r="C15" s="24"/>
      <c r="D15" s="24"/>
      <c r="E15" s="24"/>
      <c r="F15" s="24"/>
    </row>
    <row r="16" spans="1:6" ht="36" x14ac:dyDescent="0.35">
      <c r="A16" s="26">
        <v>6</v>
      </c>
      <c r="B16" s="26" t="s">
        <v>537</v>
      </c>
      <c r="C16" s="26"/>
      <c r="D16" s="26"/>
      <c r="E16" s="26"/>
      <c r="F16" s="26"/>
    </row>
    <row r="17" spans="1:6" x14ac:dyDescent="0.35">
      <c r="A17" s="24">
        <v>7</v>
      </c>
      <c r="B17" s="24" t="s">
        <v>538</v>
      </c>
      <c r="C17" s="24"/>
      <c r="D17" s="24"/>
      <c r="E17" s="24"/>
      <c r="F17" s="24"/>
    </row>
    <row r="18" spans="1:6" ht="24" x14ac:dyDescent="0.35">
      <c r="A18" s="26">
        <v>8</v>
      </c>
      <c r="B18" s="26" t="s">
        <v>539</v>
      </c>
      <c r="C18" s="26"/>
      <c r="D18" s="26"/>
      <c r="E18" s="26"/>
      <c r="F18" s="26"/>
    </row>
    <row r="19" spans="1:6" ht="60" x14ac:dyDescent="0.35">
      <c r="A19" s="24">
        <v>1</v>
      </c>
      <c r="B19" s="24" t="s">
        <v>540</v>
      </c>
      <c r="C19" s="24"/>
      <c r="D19" s="24"/>
      <c r="E19" s="24"/>
      <c r="F19" s="24"/>
    </row>
    <row r="20" spans="1:6" x14ac:dyDescent="0.35">
      <c r="A20" s="25"/>
      <c r="B20" s="25"/>
      <c r="C20" s="25"/>
      <c r="D20" s="25"/>
      <c r="E20" s="25"/>
      <c r="F20" s="25"/>
    </row>
    <row r="21" spans="1:6" x14ac:dyDescent="0.35">
      <c r="A21" s="40" t="s">
        <v>272</v>
      </c>
      <c r="B21" s="40"/>
      <c r="C21" s="40"/>
      <c r="D21" s="40"/>
      <c r="E21" s="40" t="s">
        <v>273</v>
      </c>
      <c r="F21" s="41"/>
    </row>
    <row r="22" spans="1:6" x14ac:dyDescent="0.35">
      <c r="A22" s="1"/>
      <c r="B22" s="1"/>
      <c r="C22" s="1"/>
      <c r="D22" s="1"/>
      <c r="E22" s="1"/>
      <c r="F22" s="1"/>
    </row>
  </sheetData>
  <mergeCells count="16">
    <mergeCell ref="C6:D6"/>
    <mergeCell ref="E6:F6"/>
    <mergeCell ref="A1:F1"/>
    <mergeCell ref="D2:E2"/>
    <mergeCell ref="D3:E3"/>
    <mergeCell ref="B4:C4"/>
    <mergeCell ref="B5:C5"/>
    <mergeCell ref="A10:F10"/>
    <mergeCell ref="A21:D21"/>
    <mergeCell ref="E21:F21"/>
    <mergeCell ref="C7:D7"/>
    <mergeCell ref="E7:F7"/>
    <mergeCell ref="A8:B8"/>
    <mergeCell ref="D8:E8"/>
    <mergeCell ref="A9:B9"/>
    <mergeCell ref="C9:F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2"/>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Summary!A12</f>
        <v>11</v>
      </c>
      <c r="B3" s="22" t="str">
        <f>Summary!B12</f>
        <v>4219 1800 00500</v>
      </c>
      <c r="C3" s="22">
        <f>Summary!D12</f>
        <v>0</v>
      </c>
      <c r="D3" s="42" t="str">
        <f>Summary!C12</f>
        <v>BED INTENSIVE CARE</v>
      </c>
      <c r="E3" s="42"/>
      <c r="F3" s="22">
        <f>Summary!K12</f>
        <v>0</v>
      </c>
    </row>
    <row r="4" spans="1:6" ht="37.4" customHeight="1" x14ac:dyDescent="0.35">
      <c r="A4" s="6" t="s">
        <v>173</v>
      </c>
      <c r="B4" s="39" t="s">
        <v>260</v>
      </c>
      <c r="C4" s="39"/>
      <c r="D4" s="6" t="s">
        <v>261</v>
      </c>
      <c r="E4" s="6" t="s">
        <v>169</v>
      </c>
      <c r="F4" s="6" t="s">
        <v>170</v>
      </c>
    </row>
    <row r="5" spans="1:6" ht="27" customHeight="1" x14ac:dyDescent="0.35">
      <c r="A5" s="22">
        <f>Summary!M12</f>
        <v>0</v>
      </c>
      <c r="B5" s="42">
        <f>Summary!G12</f>
        <v>0</v>
      </c>
      <c r="C5" s="42"/>
      <c r="D5" s="22">
        <f>Summary!P12</f>
        <v>0</v>
      </c>
      <c r="E5" s="22">
        <f>Summary!I12</f>
        <v>0</v>
      </c>
      <c r="F5" s="22">
        <f>Summary!J12</f>
        <v>0</v>
      </c>
    </row>
    <row r="6" spans="1:6" ht="24.75" customHeight="1" x14ac:dyDescent="0.35">
      <c r="A6" s="6" t="s">
        <v>262</v>
      </c>
      <c r="B6" s="6" t="s">
        <v>263</v>
      </c>
      <c r="C6" s="39" t="s">
        <v>264</v>
      </c>
      <c r="D6" s="39"/>
      <c r="E6" s="39" t="s">
        <v>177</v>
      </c>
      <c r="F6" s="39"/>
    </row>
    <row r="7" spans="1:6" ht="27" customHeight="1" x14ac:dyDescent="0.35">
      <c r="A7" s="22">
        <f>Summary!L12</f>
        <v>0</v>
      </c>
      <c r="B7" s="22">
        <f>Summary!N12</f>
        <v>0</v>
      </c>
      <c r="C7" s="42">
        <f>Summary!O12</f>
        <v>0</v>
      </c>
      <c r="D7" s="42"/>
      <c r="E7" s="42">
        <f>Summary!Q12</f>
        <v>0</v>
      </c>
      <c r="F7" s="42"/>
    </row>
    <row r="8" spans="1:6" ht="33.65" customHeight="1" x14ac:dyDescent="0.35">
      <c r="A8" s="39" t="s">
        <v>179</v>
      </c>
      <c r="B8" s="39"/>
      <c r="C8" s="22">
        <f>Summary!S12</f>
        <v>0</v>
      </c>
      <c r="D8" s="39" t="s">
        <v>180</v>
      </c>
      <c r="E8" s="39"/>
      <c r="F8" s="22">
        <f>Summary!T12</f>
        <v>0</v>
      </c>
    </row>
    <row r="9" spans="1:6" ht="38.25" customHeight="1" x14ac:dyDescent="0.35">
      <c r="A9" s="43" t="s">
        <v>178</v>
      </c>
      <c r="B9" s="44"/>
      <c r="C9" s="42">
        <f>Summary!R12</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1</v>
      </c>
      <c r="B12" s="26" t="s">
        <v>541</v>
      </c>
      <c r="C12" s="26" t="s">
        <v>542</v>
      </c>
      <c r="D12" s="26"/>
      <c r="E12" s="26"/>
      <c r="F12" s="26"/>
    </row>
    <row r="13" spans="1:6" x14ac:dyDescent="0.35">
      <c r="A13" s="24">
        <v>2</v>
      </c>
      <c r="B13" s="24" t="s">
        <v>543</v>
      </c>
      <c r="C13" s="24" t="s">
        <v>544</v>
      </c>
      <c r="D13" s="24"/>
      <c r="E13" s="24"/>
      <c r="F13" s="24"/>
    </row>
    <row r="14" spans="1:6" x14ac:dyDescent="0.35">
      <c r="A14" s="26">
        <v>3</v>
      </c>
      <c r="B14" s="26" t="s">
        <v>545</v>
      </c>
      <c r="C14" s="26" t="s">
        <v>546</v>
      </c>
      <c r="D14" s="26"/>
      <c r="E14" s="26"/>
      <c r="F14" s="26"/>
    </row>
    <row r="15" spans="1:6" ht="96" x14ac:dyDescent="0.35">
      <c r="A15" s="24">
        <v>4</v>
      </c>
      <c r="B15" s="24" t="s">
        <v>547</v>
      </c>
      <c r="C15" s="24" t="s">
        <v>548</v>
      </c>
      <c r="D15" s="24"/>
      <c r="E15" s="24"/>
      <c r="F15" s="24"/>
    </row>
    <row r="16" spans="1:6" x14ac:dyDescent="0.35">
      <c r="A16" s="26">
        <v>5</v>
      </c>
      <c r="B16" s="26" t="s">
        <v>549</v>
      </c>
      <c r="C16" s="26"/>
      <c r="D16" s="26"/>
      <c r="E16" s="26"/>
      <c r="F16" s="26"/>
    </row>
    <row r="17" spans="1:6" x14ac:dyDescent="0.35">
      <c r="A17" s="24">
        <v>6</v>
      </c>
      <c r="B17" s="24" t="s">
        <v>550</v>
      </c>
      <c r="C17" s="24" t="s">
        <v>551</v>
      </c>
      <c r="D17" s="24"/>
      <c r="E17" s="24"/>
      <c r="F17" s="24"/>
    </row>
    <row r="18" spans="1:6" ht="24" x14ac:dyDescent="0.35">
      <c r="A18" s="26">
        <v>7</v>
      </c>
      <c r="B18" s="26" t="s">
        <v>552</v>
      </c>
      <c r="C18" s="26" t="s">
        <v>553</v>
      </c>
      <c r="D18" s="26"/>
      <c r="E18" s="26"/>
      <c r="F18" s="26"/>
    </row>
    <row r="19" spans="1:6" x14ac:dyDescent="0.35">
      <c r="A19" s="24">
        <v>8</v>
      </c>
      <c r="B19" s="24" t="s">
        <v>554</v>
      </c>
      <c r="C19" s="24" t="s">
        <v>287</v>
      </c>
      <c r="D19" s="24"/>
      <c r="E19" s="24"/>
      <c r="F19" s="24"/>
    </row>
    <row r="20" spans="1:6" ht="24" x14ac:dyDescent="0.35">
      <c r="A20" s="26">
        <v>9</v>
      </c>
      <c r="B20" s="26" t="s">
        <v>555</v>
      </c>
      <c r="C20" s="26" t="s">
        <v>287</v>
      </c>
      <c r="D20" s="26"/>
      <c r="E20" s="26"/>
      <c r="F20" s="26"/>
    </row>
    <row r="21" spans="1:6" ht="24" x14ac:dyDescent="0.35">
      <c r="A21" s="24">
        <v>10</v>
      </c>
      <c r="B21" s="24" t="s">
        <v>556</v>
      </c>
      <c r="C21" s="24" t="s">
        <v>557</v>
      </c>
      <c r="D21" s="24"/>
      <c r="E21" s="24"/>
      <c r="F21" s="24"/>
    </row>
    <row r="22" spans="1:6" ht="24" x14ac:dyDescent="0.35">
      <c r="A22" s="26">
        <v>11</v>
      </c>
      <c r="B22" s="26" t="s">
        <v>558</v>
      </c>
      <c r="C22" s="26" t="s">
        <v>559</v>
      </c>
      <c r="D22" s="26"/>
      <c r="E22" s="26"/>
      <c r="F22" s="26"/>
    </row>
    <row r="23" spans="1:6" ht="36" x14ac:dyDescent="0.35">
      <c r="A23" s="24">
        <v>12</v>
      </c>
      <c r="B23" s="24" t="s">
        <v>560</v>
      </c>
      <c r="C23" s="24" t="s">
        <v>561</v>
      </c>
      <c r="D23" s="24"/>
      <c r="E23" s="24"/>
      <c r="F23" s="24"/>
    </row>
    <row r="24" spans="1:6" ht="24" x14ac:dyDescent="0.35">
      <c r="A24" s="26">
        <v>13</v>
      </c>
      <c r="B24" s="26" t="s">
        <v>562</v>
      </c>
      <c r="C24" s="26"/>
      <c r="D24" s="26"/>
      <c r="E24" s="26"/>
      <c r="F24" s="26"/>
    </row>
    <row r="25" spans="1:6" ht="24" x14ac:dyDescent="0.35">
      <c r="A25" s="24">
        <v>14</v>
      </c>
      <c r="B25" s="24" t="s">
        <v>563</v>
      </c>
      <c r="C25" s="24" t="s">
        <v>564</v>
      </c>
      <c r="D25" s="24"/>
      <c r="E25" s="24"/>
      <c r="F25" s="24"/>
    </row>
    <row r="26" spans="1:6" ht="24" x14ac:dyDescent="0.35">
      <c r="A26" s="26">
        <v>15</v>
      </c>
      <c r="B26" s="26" t="s">
        <v>565</v>
      </c>
      <c r="C26" s="26" t="s">
        <v>287</v>
      </c>
      <c r="D26" s="26"/>
      <c r="E26" s="26"/>
      <c r="F26" s="26"/>
    </row>
    <row r="27" spans="1:6" x14ac:dyDescent="0.35">
      <c r="A27" s="24">
        <v>16</v>
      </c>
      <c r="B27" s="24" t="s">
        <v>566</v>
      </c>
      <c r="C27" s="24" t="s">
        <v>567</v>
      </c>
      <c r="D27" s="24"/>
      <c r="E27" s="24"/>
      <c r="F27" s="24"/>
    </row>
    <row r="28" spans="1:6" x14ac:dyDescent="0.35">
      <c r="A28" s="26">
        <v>17</v>
      </c>
      <c r="B28" s="26" t="s">
        <v>568</v>
      </c>
      <c r="C28" s="26"/>
      <c r="D28" s="26"/>
      <c r="E28" s="26"/>
      <c r="F28" s="26"/>
    </row>
    <row r="29" spans="1:6" ht="24" x14ac:dyDescent="0.35">
      <c r="A29" s="24">
        <v>18</v>
      </c>
      <c r="B29" s="24" t="s">
        <v>569</v>
      </c>
      <c r="C29" s="24" t="s">
        <v>570</v>
      </c>
      <c r="D29" s="24"/>
      <c r="E29" s="24"/>
      <c r="F29" s="24"/>
    </row>
    <row r="30" spans="1:6" ht="48" x14ac:dyDescent="0.35">
      <c r="A30" s="26">
        <v>19</v>
      </c>
      <c r="B30" s="26" t="s">
        <v>571</v>
      </c>
      <c r="C30" s="26" t="s">
        <v>287</v>
      </c>
      <c r="D30" s="26"/>
      <c r="E30" s="26"/>
      <c r="F30" s="26"/>
    </row>
    <row r="31" spans="1:6" x14ac:dyDescent="0.35">
      <c r="A31" s="24">
        <v>20</v>
      </c>
      <c r="B31" s="24" t="s">
        <v>572</v>
      </c>
      <c r="C31" s="24" t="s">
        <v>573</v>
      </c>
      <c r="D31" s="24"/>
      <c r="E31" s="24"/>
      <c r="F31" s="24"/>
    </row>
    <row r="32" spans="1:6" x14ac:dyDescent="0.35">
      <c r="A32" s="26">
        <v>21</v>
      </c>
      <c r="B32" s="26" t="s">
        <v>574</v>
      </c>
      <c r="C32" s="26" t="s">
        <v>570</v>
      </c>
      <c r="D32" s="26"/>
      <c r="E32" s="26"/>
      <c r="F32" s="26"/>
    </row>
    <row r="33" spans="1:6" ht="24" x14ac:dyDescent="0.35">
      <c r="A33" s="24">
        <v>22</v>
      </c>
      <c r="B33" s="24" t="s">
        <v>575</v>
      </c>
      <c r="C33" s="24" t="s">
        <v>576</v>
      </c>
      <c r="D33" s="24"/>
      <c r="E33" s="24"/>
      <c r="F33" s="24"/>
    </row>
    <row r="34" spans="1:6" x14ac:dyDescent="0.35">
      <c r="A34" s="26">
        <v>23</v>
      </c>
      <c r="B34" s="26" t="s">
        <v>577</v>
      </c>
      <c r="C34" s="26" t="s">
        <v>557</v>
      </c>
      <c r="D34" s="26"/>
      <c r="E34" s="26"/>
      <c r="F34" s="26"/>
    </row>
    <row r="35" spans="1:6" x14ac:dyDescent="0.35">
      <c r="A35" s="24">
        <v>24</v>
      </c>
      <c r="B35" s="24" t="s">
        <v>578</v>
      </c>
      <c r="C35" s="24" t="s">
        <v>287</v>
      </c>
      <c r="D35" s="24"/>
      <c r="E35" s="24"/>
      <c r="F35" s="24"/>
    </row>
    <row r="36" spans="1:6" x14ac:dyDescent="0.35">
      <c r="A36" s="26">
        <v>25</v>
      </c>
      <c r="B36" s="26" t="s">
        <v>579</v>
      </c>
      <c r="C36" s="26" t="s">
        <v>287</v>
      </c>
      <c r="D36" s="26"/>
      <c r="E36" s="26"/>
      <c r="F36" s="26"/>
    </row>
    <row r="37" spans="1:6" ht="24" x14ac:dyDescent="0.35">
      <c r="A37" s="24">
        <v>26</v>
      </c>
      <c r="B37" s="24" t="s">
        <v>580</v>
      </c>
      <c r="C37" s="24" t="s">
        <v>581</v>
      </c>
      <c r="D37" s="24"/>
      <c r="E37" s="24"/>
      <c r="F37" s="24"/>
    </row>
    <row r="38" spans="1:6" x14ac:dyDescent="0.35">
      <c r="A38" s="26">
        <v>27</v>
      </c>
      <c r="B38" s="26" t="s">
        <v>582</v>
      </c>
      <c r="C38" s="26"/>
      <c r="D38" s="26"/>
      <c r="E38" s="26"/>
      <c r="F38" s="26"/>
    </row>
    <row r="39" spans="1:6" x14ac:dyDescent="0.35">
      <c r="A39" s="24">
        <v>28</v>
      </c>
      <c r="B39" s="24" t="s">
        <v>583</v>
      </c>
      <c r="C39" s="24" t="s">
        <v>287</v>
      </c>
      <c r="D39" s="24"/>
      <c r="E39" s="24"/>
      <c r="F39" s="24"/>
    </row>
    <row r="40" spans="1:6" x14ac:dyDescent="0.35">
      <c r="A40" s="26">
        <v>29</v>
      </c>
      <c r="B40" s="26" t="s">
        <v>584</v>
      </c>
      <c r="C40" s="26" t="s">
        <v>585</v>
      </c>
      <c r="D40" s="26"/>
      <c r="E40" s="26"/>
      <c r="F40" s="26"/>
    </row>
    <row r="41" spans="1:6" x14ac:dyDescent="0.35">
      <c r="A41" s="24">
        <v>30</v>
      </c>
      <c r="B41" s="24" t="s">
        <v>586</v>
      </c>
      <c r="C41" s="24" t="s">
        <v>287</v>
      </c>
      <c r="D41" s="24"/>
      <c r="E41" s="24"/>
      <c r="F41" s="24"/>
    </row>
    <row r="42" spans="1:6" x14ac:dyDescent="0.35">
      <c r="A42" s="26">
        <v>31</v>
      </c>
      <c r="B42" s="26" t="s">
        <v>587</v>
      </c>
      <c r="C42" s="26" t="s">
        <v>287</v>
      </c>
      <c r="D42" s="26"/>
      <c r="E42" s="26"/>
      <c r="F42" s="26"/>
    </row>
    <row r="43" spans="1:6" x14ac:dyDescent="0.35">
      <c r="A43" s="24">
        <v>32</v>
      </c>
      <c r="B43" s="24" t="s">
        <v>588</v>
      </c>
      <c r="C43" s="24" t="s">
        <v>287</v>
      </c>
      <c r="D43" s="24"/>
      <c r="E43" s="24"/>
      <c r="F43" s="24"/>
    </row>
    <row r="44" spans="1:6" x14ac:dyDescent="0.35">
      <c r="A44" s="26">
        <v>33</v>
      </c>
      <c r="B44" s="26" t="s">
        <v>589</v>
      </c>
      <c r="C44" s="26"/>
      <c r="D44" s="26"/>
      <c r="E44" s="26"/>
      <c r="F44" s="26"/>
    </row>
    <row r="45" spans="1:6" x14ac:dyDescent="0.35">
      <c r="A45" s="24">
        <v>34</v>
      </c>
      <c r="B45" s="24" t="s">
        <v>590</v>
      </c>
      <c r="C45" s="24" t="s">
        <v>591</v>
      </c>
      <c r="D45" s="24"/>
      <c r="E45" s="24"/>
      <c r="F45" s="24"/>
    </row>
    <row r="46" spans="1:6" x14ac:dyDescent="0.35">
      <c r="A46" s="26">
        <v>35</v>
      </c>
      <c r="B46" s="26" t="s">
        <v>592</v>
      </c>
      <c r="C46" s="26" t="s">
        <v>287</v>
      </c>
      <c r="D46" s="26"/>
      <c r="E46" s="26"/>
      <c r="F46" s="26"/>
    </row>
    <row r="47" spans="1:6" x14ac:dyDescent="0.35">
      <c r="A47" s="24">
        <v>36</v>
      </c>
      <c r="B47" s="24" t="s">
        <v>593</v>
      </c>
      <c r="C47" s="24" t="s">
        <v>591</v>
      </c>
      <c r="D47" s="24"/>
      <c r="E47" s="24"/>
      <c r="F47" s="24"/>
    </row>
    <row r="48" spans="1:6" ht="24" x14ac:dyDescent="0.35">
      <c r="A48" s="26">
        <v>37</v>
      </c>
      <c r="B48" s="26" t="s">
        <v>594</v>
      </c>
      <c r="C48" s="26" t="s">
        <v>591</v>
      </c>
      <c r="D48" s="26"/>
      <c r="E48" s="26"/>
      <c r="F48" s="26"/>
    </row>
    <row r="49" spans="1:6" x14ac:dyDescent="0.35">
      <c r="A49" s="24">
        <v>38</v>
      </c>
      <c r="B49" s="24" t="s">
        <v>595</v>
      </c>
      <c r="C49" s="24"/>
      <c r="D49" s="24"/>
      <c r="E49" s="24"/>
      <c r="F49" s="24"/>
    </row>
    <row r="50" spans="1:6" ht="24" x14ac:dyDescent="0.35">
      <c r="A50" s="26">
        <v>39</v>
      </c>
      <c r="B50" s="26" t="s">
        <v>596</v>
      </c>
      <c r="C50" s="26" t="s">
        <v>557</v>
      </c>
      <c r="D50" s="26"/>
      <c r="E50" s="26"/>
      <c r="F50" s="26"/>
    </row>
    <row r="51" spans="1:6" ht="48" x14ac:dyDescent="0.35">
      <c r="A51" s="24">
        <v>40</v>
      </c>
      <c r="B51" s="24" t="s">
        <v>597</v>
      </c>
      <c r="C51" s="24" t="s">
        <v>287</v>
      </c>
      <c r="D51" s="24"/>
      <c r="E51" s="24"/>
      <c r="F51" s="24"/>
    </row>
    <row r="52" spans="1:6" x14ac:dyDescent="0.35">
      <c r="A52" s="26">
        <v>41</v>
      </c>
      <c r="B52" s="26" t="s">
        <v>598</v>
      </c>
      <c r="C52" s="26" t="s">
        <v>287</v>
      </c>
      <c r="D52" s="26"/>
      <c r="E52" s="26"/>
      <c r="F52" s="26"/>
    </row>
    <row r="53" spans="1:6" ht="24" x14ac:dyDescent="0.35">
      <c r="A53" s="24">
        <v>42</v>
      </c>
      <c r="B53" s="24" t="s">
        <v>599</v>
      </c>
      <c r="C53" s="24" t="s">
        <v>600</v>
      </c>
      <c r="D53" s="24"/>
      <c r="E53" s="24"/>
      <c r="F53" s="24"/>
    </row>
    <row r="54" spans="1:6" ht="24" x14ac:dyDescent="0.35">
      <c r="A54" s="26">
        <v>43</v>
      </c>
      <c r="B54" s="26" t="s">
        <v>601</v>
      </c>
      <c r="C54" s="26" t="s">
        <v>602</v>
      </c>
      <c r="D54" s="26"/>
      <c r="E54" s="26"/>
      <c r="F54" s="26"/>
    </row>
    <row r="55" spans="1:6" x14ac:dyDescent="0.35">
      <c r="A55" s="24">
        <v>44</v>
      </c>
      <c r="B55" s="24" t="s">
        <v>603</v>
      </c>
      <c r="C55" s="24" t="s">
        <v>604</v>
      </c>
      <c r="D55" s="24"/>
      <c r="E55" s="24"/>
      <c r="F55" s="24"/>
    </row>
    <row r="56" spans="1:6" ht="48" x14ac:dyDescent="0.35">
      <c r="A56" s="26">
        <v>45</v>
      </c>
      <c r="B56" s="26" t="s">
        <v>605</v>
      </c>
      <c r="C56" s="26" t="s">
        <v>606</v>
      </c>
      <c r="D56" s="26"/>
      <c r="E56" s="26"/>
      <c r="F56" s="26"/>
    </row>
    <row r="57" spans="1:6" x14ac:dyDescent="0.35">
      <c r="A57" s="24">
        <v>46</v>
      </c>
      <c r="B57" s="24" t="s">
        <v>607</v>
      </c>
      <c r="C57" s="24" t="s">
        <v>570</v>
      </c>
      <c r="D57" s="24"/>
      <c r="E57" s="24"/>
      <c r="F57" s="24"/>
    </row>
    <row r="58" spans="1:6" x14ac:dyDescent="0.35">
      <c r="A58" s="26">
        <v>47</v>
      </c>
      <c r="B58" s="26" t="s">
        <v>608</v>
      </c>
      <c r="C58" s="26" t="s">
        <v>570</v>
      </c>
      <c r="D58" s="26"/>
      <c r="E58" s="26"/>
      <c r="F58" s="26"/>
    </row>
    <row r="59" spans="1:6" ht="24" x14ac:dyDescent="0.35">
      <c r="A59" s="24">
        <v>48</v>
      </c>
      <c r="B59" s="24" t="s">
        <v>609</v>
      </c>
      <c r="C59" s="24" t="s">
        <v>287</v>
      </c>
      <c r="D59" s="24"/>
      <c r="E59" s="24"/>
      <c r="F59" s="24"/>
    </row>
    <row r="60" spans="1:6" x14ac:dyDescent="0.35">
      <c r="A60" s="26">
        <v>49</v>
      </c>
      <c r="B60" s="26" t="s">
        <v>610</v>
      </c>
      <c r="C60" s="26" t="s">
        <v>287</v>
      </c>
      <c r="D60" s="26"/>
      <c r="E60" s="26"/>
      <c r="F60" s="26"/>
    </row>
    <row r="61" spans="1:6" x14ac:dyDescent="0.35">
      <c r="A61" s="24">
        <v>50</v>
      </c>
      <c r="B61" s="24" t="s">
        <v>611</v>
      </c>
      <c r="C61" s="24" t="s">
        <v>287</v>
      </c>
      <c r="D61" s="24"/>
      <c r="E61" s="24"/>
      <c r="F61" s="24"/>
    </row>
    <row r="62" spans="1:6" x14ac:dyDescent="0.35">
      <c r="A62" s="26">
        <v>51</v>
      </c>
      <c r="B62" s="26" t="s">
        <v>612</v>
      </c>
      <c r="C62" s="26" t="s">
        <v>287</v>
      </c>
      <c r="D62" s="26"/>
      <c r="E62" s="26"/>
      <c r="F62" s="26"/>
    </row>
    <row r="63" spans="1:6" x14ac:dyDescent="0.35">
      <c r="A63" s="24">
        <v>52</v>
      </c>
      <c r="B63" s="24" t="s">
        <v>613</v>
      </c>
      <c r="C63" s="24"/>
      <c r="D63" s="24"/>
      <c r="E63" s="24"/>
      <c r="F63" s="24"/>
    </row>
    <row r="64" spans="1:6" x14ac:dyDescent="0.35">
      <c r="A64" s="26">
        <v>53</v>
      </c>
      <c r="B64" s="26" t="s">
        <v>614</v>
      </c>
      <c r="C64" s="26" t="s">
        <v>287</v>
      </c>
      <c r="D64" s="26"/>
      <c r="E64" s="26"/>
      <c r="F64" s="26"/>
    </row>
    <row r="65" spans="1:6" ht="24" x14ac:dyDescent="0.35">
      <c r="A65" s="24">
        <v>54</v>
      </c>
      <c r="B65" s="24" t="s">
        <v>615</v>
      </c>
      <c r="C65" s="24" t="s">
        <v>287</v>
      </c>
      <c r="D65" s="24"/>
      <c r="E65" s="24"/>
      <c r="F65" s="24"/>
    </row>
    <row r="66" spans="1:6" ht="24" x14ac:dyDescent="0.35">
      <c r="A66" s="26">
        <v>55</v>
      </c>
      <c r="B66" s="26" t="s">
        <v>616</v>
      </c>
      <c r="C66" s="26" t="s">
        <v>617</v>
      </c>
      <c r="D66" s="26"/>
      <c r="E66" s="26"/>
      <c r="F66" s="26"/>
    </row>
    <row r="67" spans="1:6" x14ac:dyDescent="0.35">
      <c r="A67" s="24">
        <v>56</v>
      </c>
      <c r="B67" s="24" t="s">
        <v>618</v>
      </c>
      <c r="C67" s="24" t="s">
        <v>287</v>
      </c>
      <c r="D67" s="24"/>
      <c r="E67" s="24"/>
      <c r="F67" s="24"/>
    </row>
    <row r="68" spans="1:6" ht="24" x14ac:dyDescent="0.35">
      <c r="A68" s="26">
        <v>57</v>
      </c>
      <c r="B68" s="26" t="s">
        <v>619</v>
      </c>
      <c r="C68" s="26" t="s">
        <v>602</v>
      </c>
      <c r="D68" s="26"/>
      <c r="E68" s="26"/>
      <c r="F68" s="26"/>
    </row>
    <row r="69" spans="1:6" x14ac:dyDescent="0.35">
      <c r="A69" s="24">
        <v>58</v>
      </c>
      <c r="B69" s="24" t="s">
        <v>620</v>
      </c>
      <c r="C69" s="24" t="s">
        <v>602</v>
      </c>
      <c r="D69" s="24"/>
      <c r="E69" s="24"/>
      <c r="F69" s="24"/>
    </row>
    <row r="70" spans="1:6" x14ac:dyDescent="0.35">
      <c r="A70" s="26">
        <v>59</v>
      </c>
      <c r="B70" s="26" t="s">
        <v>621</v>
      </c>
      <c r="C70" s="26" t="s">
        <v>570</v>
      </c>
      <c r="D70" s="26"/>
      <c r="E70" s="26"/>
      <c r="F70" s="26"/>
    </row>
    <row r="71" spans="1:6" ht="60" x14ac:dyDescent="0.35">
      <c r="A71" s="24">
        <v>60</v>
      </c>
      <c r="B71" s="24" t="s">
        <v>622</v>
      </c>
      <c r="C71" s="24" t="s">
        <v>570</v>
      </c>
      <c r="D71" s="24"/>
      <c r="E71" s="24"/>
      <c r="F71" s="24"/>
    </row>
    <row r="72" spans="1:6" x14ac:dyDescent="0.35">
      <c r="A72" s="26">
        <v>61</v>
      </c>
      <c r="B72" s="26" t="s">
        <v>623</v>
      </c>
      <c r="C72" s="26"/>
      <c r="D72" s="26"/>
      <c r="E72" s="26"/>
      <c r="F72" s="26"/>
    </row>
    <row r="73" spans="1:6" x14ac:dyDescent="0.35">
      <c r="A73" s="24">
        <v>62</v>
      </c>
      <c r="B73" s="24" t="s">
        <v>624</v>
      </c>
      <c r="C73" s="24" t="s">
        <v>625</v>
      </c>
      <c r="D73" s="24"/>
      <c r="E73" s="24"/>
      <c r="F73" s="24"/>
    </row>
    <row r="74" spans="1:6" ht="24" x14ac:dyDescent="0.35">
      <c r="A74" s="26">
        <v>63</v>
      </c>
      <c r="B74" s="26" t="s">
        <v>626</v>
      </c>
      <c r="C74" s="26" t="s">
        <v>627</v>
      </c>
      <c r="D74" s="26"/>
      <c r="E74" s="26"/>
      <c r="F74" s="26"/>
    </row>
    <row r="75" spans="1:6" ht="24" x14ac:dyDescent="0.35">
      <c r="A75" s="24">
        <v>64</v>
      </c>
      <c r="B75" s="24" t="s">
        <v>628</v>
      </c>
      <c r="C75" s="24" t="s">
        <v>287</v>
      </c>
      <c r="D75" s="24"/>
      <c r="E75" s="24"/>
      <c r="F75" s="24"/>
    </row>
    <row r="76" spans="1:6" x14ac:dyDescent="0.35">
      <c r="A76" s="26">
        <v>65</v>
      </c>
      <c r="B76" s="26" t="s">
        <v>629</v>
      </c>
      <c r="C76" s="26"/>
      <c r="D76" s="26"/>
      <c r="E76" s="26"/>
      <c r="F76" s="26"/>
    </row>
    <row r="77" spans="1:6" x14ac:dyDescent="0.35">
      <c r="A77" s="24">
        <v>66</v>
      </c>
      <c r="B77" s="24" t="s">
        <v>630</v>
      </c>
      <c r="C77" s="24" t="s">
        <v>570</v>
      </c>
      <c r="D77" s="24"/>
      <c r="E77" s="24"/>
      <c r="F77" s="24"/>
    </row>
    <row r="78" spans="1:6" x14ac:dyDescent="0.35">
      <c r="A78" s="26">
        <v>67</v>
      </c>
      <c r="B78" s="26" t="s">
        <v>631</v>
      </c>
      <c r="C78" s="26" t="s">
        <v>570</v>
      </c>
      <c r="D78" s="26"/>
      <c r="E78" s="26"/>
      <c r="F78" s="26"/>
    </row>
    <row r="79" spans="1:6" ht="36" x14ac:dyDescent="0.35">
      <c r="A79" s="24">
        <v>68</v>
      </c>
      <c r="B79" s="24" t="s">
        <v>632</v>
      </c>
      <c r="C79" s="24" t="s">
        <v>633</v>
      </c>
      <c r="D79" s="24"/>
      <c r="E79" s="24"/>
      <c r="F79" s="24"/>
    </row>
    <row r="80" spans="1:6" x14ac:dyDescent="0.35">
      <c r="A80" s="25"/>
      <c r="B80" s="25"/>
      <c r="C80" s="25"/>
      <c r="D80" s="25"/>
      <c r="E80" s="25"/>
      <c r="F80" s="25"/>
    </row>
    <row r="81" spans="1:6" x14ac:dyDescent="0.35">
      <c r="A81" s="40" t="s">
        <v>272</v>
      </c>
      <c r="B81" s="40"/>
      <c r="C81" s="40"/>
      <c r="D81" s="40"/>
      <c r="E81" s="40" t="s">
        <v>273</v>
      </c>
      <c r="F81" s="41"/>
    </row>
    <row r="82" spans="1:6" x14ac:dyDescent="0.35">
      <c r="A82" s="1"/>
      <c r="B82" s="1"/>
      <c r="C82" s="1"/>
      <c r="D82" s="1"/>
      <c r="E82" s="1"/>
      <c r="F82" s="1"/>
    </row>
  </sheetData>
  <mergeCells count="16">
    <mergeCell ref="C6:D6"/>
    <mergeCell ref="E6:F6"/>
    <mergeCell ref="A1:F1"/>
    <mergeCell ref="D2:E2"/>
    <mergeCell ref="D3:E3"/>
    <mergeCell ref="B4:C4"/>
    <mergeCell ref="B5:C5"/>
    <mergeCell ref="A10:F10"/>
    <mergeCell ref="A81:D81"/>
    <mergeCell ref="E81:F81"/>
    <mergeCell ref="C7:D7"/>
    <mergeCell ref="E7:F7"/>
    <mergeCell ref="A8:B8"/>
    <mergeCell ref="D8:E8"/>
    <mergeCell ref="A9:B9"/>
    <mergeCell ref="C9:F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4"/>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Summary!A13</f>
        <v>12</v>
      </c>
      <c r="B3" s="22" t="str">
        <f>Summary!B13</f>
        <v>4219 1800 01100</v>
      </c>
      <c r="C3" s="22">
        <f>Summary!D13</f>
        <v>0</v>
      </c>
      <c r="D3" s="42" t="str">
        <f>Summary!C13</f>
        <v>BEDHEAD UNIT HORIZONTAL</v>
      </c>
      <c r="E3" s="42"/>
      <c r="F3" s="22">
        <f>Summary!K13</f>
        <v>0</v>
      </c>
    </row>
    <row r="4" spans="1:6" ht="37.4" customHeight="1" x14ac:dyDescent="0.35">
      <c r="A4" s="6" t="s">
        <v>173</v>
      </c>
      <c r="B4" s="39" t="s">
        <v>260</v>
      </c>
      <c r="C4" s="39"/>
      <c r="D4" s="6" t="s">
        <v>261</v>
      </c>
      <c r="E4" s="6" t="s">
        <v>169</v>
      </c>
      <c r="F4" s="6" t="s">
        <v>170</v>
      </c>
    </row>
    <row r="5" spans="1:6" ht="27" customHeight="1" x14ac:dyDescent="0.35">
      <c r="A5" s="22">
        <f>Summary!M13</f>
        <v>0</v>
      </c>
      <c r="B5" s="42">
        <f>Summary!G13</f>
        <v>0</v>
      </c>
      <c r="C5" s="42"/>
      <c r="D5" s="22">
        <f>Summary!P13</f>
        <v>0</v>
      </c>
      <c r="E5" s="22">
        <f>Summary!I13</f>
        <v>0</v>
      </c>
      <c r="F5" s="22">
        <f>Summary!J13</f>
        <v>0</v>
      </c>
    </row>
    <row r="6" spans="1:6" ht="24.75" customHeight="1" x14ac:dyDescent="0.35">
      <c r="A6" s="6" t="s">
        <v>262</v>
      </c>
      <c r="B6" s="6" t="s">
        <v>263</v>
      </c>
      <c r="C6" s="39" t="s">
        <v>264</v>
      </c>
      <c r="D6" s="39"/>
      <c r="E6" s="39" t="s">
        <v>177</v>
      </c>
      <c r="F6" s="39"/>
    </row>
    <row r="7" spans="1:6" ht="27" customHeight="1" x14ac:dyDescent="0.35">
      <c r="A7" s="22">
        <f>Summary!L13</f>
        <v>0</v>
      </c>
      <c r="B7" s="22">
        <f>Summary!N13</f>
        <v>0</v>
      </c>
      <c r="C7" s="42">
        <f>Summary!O13</f>
        <v>0</v>
      </c>
      <c r="D7" s="42"/>
      <c r="E7" s="42">
        <f>Summary!Q13</f>
        <v>0</v>
      </c>
      <c r="F7" s="42"/>
    </row>
    <row r="8" spans="1:6" ht="33.65" customHeight="1" x14ac:dyDescent="0.35">
      <c r="A8" s="39" t="s">
        <v>179</v>
      </c>
      <c r="B8" s="39"/>
      <c r="C8" s="22">
        <f>Summary!S13</f>
        <v>0</v>
      </c>
      <c r="D8" s="39" t="s">
        <v>180</v>
      </c>
      <c r="E8" s="39"/>
      <c r="F8" s="22">
        <f>Summary!T13</f>
        <v>0</v>
      </c>
    </row>
    <row r="9" spans="1:6" ht="38.25" customHeight="1" x14ac:dyDescent="0.35">
      <c r="A9" s="43" t="s">
        <v>178</v>
      </c>
      <c r="B9" s="44"/>
      <c r="C9" s="42">
        <f>Summary!R13</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634</v>
      </c>
      <c r="C12" s="26"/>
      <c r="D12" s="26"/>
      <c r="E12" s="26"/>
      <c r="F12" s="26"/>
    </row>
    <row r="13" spans="1:6" ht="36" x14ac:dyDescent="0.35">
      <c r="A13" s="24">
        <v>3</v>
      </c>
      <c r="B13" s="24" t="s">
        <v>635</v>
      </c>
      <c r="C13" s="24"/>
      <c r="D13" s="24"/>
      <c r="E13" s="24"/>
      <c r="F13" s="24"/>
    </row>
    <row r="14" spans="1:6" ht="60" x14ac:dyDescent="0.35">
      <c r="A14" s="26">
        <v>4</v>
      </c>
      <c r="B14" s="26" t="s">
        <v>636</v>
      </c>
      <c r="C14" s="26"/>
      <c r="D14" s="26"/>
      <c r="E14" s="26"/>
      <c r="F14" s="26"/>
    </row>
    <row r="15" spans="1:6" ht="36" x14ac:dyDescent="0.35">
      <c r="A15" s="24">
        <v>5</v>
      </c>
      <c r="B15" s="24" t="s">
        <v>637</v>
      </c>
      <c r="C15" s="24"/>
      <c r="D15" s="24"/>
      <c r="E15" s="24"/>
      <c r="F15" s="24"/>
    </row>
    <row r="16" spans="1:6" ht="84" x14ac:dyDescent="0.35">
      <c r="A16" s="26">
        <v>6</v>
      </c>
      <c r="B16" s="26" t="s">
        <v>638</v>
      </c>
      <c r="C16" s="26"/>
      <c r="D16" s="26"/>
      <c r="E16" s="26"/>
      <c r="F16" s="26"/>
    </row>
    <row r="17" spans="1:6" ht="36" x14ac:dyDescent="0.35">
      <c r="A17" s="24">
        <v>7</v>
      </c>
      <c r="B17" s="24" t="s">
        <v>639</v>
      </c>
      <c r="C17" s="24"/>
      <c r="D17" s="24"/>
      <c r="E17" s="24"/>
      <c r="F17" s="24"/>
    </row>
    <row r="18" spans="1:6" ht="72" x14ac:dyDescent="0.35">
      <c r="A18" s="26">
        <v>8</v>
      </c>
      <c r="B18" s="26" t="s">
        <v>640</v>
      </c>
      <c r="C18" s="26"/>
      <c r="D18" s="26"/>
      <c r="E18" s="26"/>
      <c r="F18" s="26"/>
    </row>
    <row r="19" spans="1:6" ht="72" x14ac:dyDescent="0.35">
      <c r="A19" s="24">
        <v>9</v>
      </c>
      <c r="B19" s="24" t="s">
        <v>641</v>
      </c>
      <c r="C19" s="24"/>
      <c r="D19" s="24"/>
      <c r="E19" s="24"/>
      <c r="F19" s="24"/>
    </row>
    <row r="20" spans="1:6" ht="132" x14ac:dyDescent="0.35">
      <c r="A20" s="26">
        <v>10</v>
      </c>
      <c r="B20" s="26" t="s">
        <v>642</v>
      </c>
      <c r="C20" s="26"/>
      <c r="D20" s="26"/>
      <c r="E20" s="26"/>
      <c r="F20" s="26"/>
    </row>
    <row r="21" spans="1:6" ht="48" x14ac:dyDescent="0.35">
      <c r="A21" s="24">
        <v>11</v>
      </c>
      <c r="B21" s="24" t="s">
        <v>643</v>
      </c>
      <c r="C21" s="24"/>
      <c r="D21" s="24"/>
      <c r="E21" s="24"/>
      <c r="F21" s="24"/>
    </row>
    <row r="22" spans="1:6" ht="96" x14ac:dyDescent="0.35">
      <c r="A22" s="26">
        <v>12</v>
      </c>
      <c r="B22" s="26" t="s">
        <v>644</v>
      </c>
      <c r="C22" s="26"/>
      <c r="D22" s="26"/>
      <c r="E22" s="26"/>
      <c r="F22" s="26"/>
    </row>
    <row r="23" spans="1:6" ht="72" x14ac:dyDescent="0.35">
      <c r="A23" s="24">
        <v>13</v>
      </c>
      <c r="B23" s="24" t="s">
        <v>645</v>
      </c>
      <c r="C23" s="24"/>
      <c r="D23" s="24"/>
      <c r="E23" s="24"/>
      <c r="F23" s="24"/>
    </row>
    <row r="24" spans="1:6" ht="84" x14ac:dyDescent="0.35">
      <c r="A24" s="26">
        <v>14</v>
      </c>
      <c r="B24" s="26" t="s">
        <v>646</v>
      </c>
      <c r="C24" s="26"/>
      <c r="D24" s="26"/>
      <c r="E24" s="26"/>
      <c r="F24" s="26"/>
    </row>
    <row r="25" spans="1:6" ht="120" x14ac:dyDescent="0.35">
      <c r="A25" s="24">
        <v>15</v>
      </c>
      <c r="B25" s="24" t="s">
        <v>647</v>
      </c>
      <c r="C25" s="24"/>
      <c r="D25" s="24"/>
      <c r="E25" s="24"/>
      <c r="F25" s="24"/>
    </row>
    <row r="26" spans="1:6" ht="108" x14ac:dyDescent="0.35">
      <c r="A26" s="26">
        <v>16</v>
      </c>
      <c r="B26" s="26" t="s">
        <v>648</v>
      </c>
      <c r="C26" s="26"/>
      <c r="D26" s="26"/>
      <c r="E26" s="26"/>
      <c r="F26" s="26"/>
    </row>
    <row r="27" spans="1:6" ht="84" x14ac:dyDescent="0.35">
      <c r="A27" s="24">
        <v>17</v>
      </c>
      <c r="B27" s="24" t="s">
        <v>649</v>
      </c>
      <c r="C27" s="24"/>
      <c r="D27" s="24"/>
      <c r="E27" s="24"/>
      <c r="F27" s="24"/>
    </row>
    <row r="28" spans="1:6" ht="72" x14ac:dyDescent="0.35">
      <c r="A28" s="26">
        <v>18</v>
      </c>
      <c r="B28" s="26" t="s">
        <v>650</v>
      </c>
      <c r="C28" s="26"/>
      <c r="D28" s="26"/>
      <c r="E28" s="26"/>
      <c r="F28" s="26"/>
    </row>
    <row r="29" spans="1:6" ht="96" x14ac:dyDescent="0.35">
      <c r="A29" s="24">
        <v>19</v>
      </c>
      <c r="B29" s="24" t="s">
        <v>651</v>
      </c>
      <c r="C29" s="24"/>
      <c r="D29" s="24"/>
      <c r="E29" s="24"/>
      <c r="F29" s="24"/>
    </row>
    <row r="30" spans="1:6" ht="132" x14ac:dyDescent="0.35">
      <c r="A30" s="26">
        <v>20</v>
      </c>
      <c r="B30" s="26" t="s">
        <v>652</v>
      </c>
      <c r="C30" s="26"/>
      <c r="D30" s="26"/>
      <c r="E30" s="26"/>
      <c r="F30" s="26"/>
    </row>
    <row r="31" spans="1:6" ht="108" x14ac:dyDescent="0.35">
      <c r="A31" s="24">
        <v>21</v>
      </c>
      <c r="B31" s="24" t="s">
        <v>653</v>
      </c>
      <c r="C31" s="24"/>
      <c r="D31" s="24"/>
      <c r="E31" s="24"/>
      <c r="F31" s="24"/>
    </row>
    <row r="32" spans="1:6" ht="24" x14ac:dyDescent="0.35">
      <c r="A32" s="26">
        <v>22</v>
      </c>
      <c r="B32" s="26" t="s">
        <v>371</v>
      </c>
      <c r="C32" s="26"/>
      <c r="D32" s="26"/>
      <c r="E32" s="26"/>
      <c r="F32" s="26"/>
    </row>
    <row r="33" spans="1:6" ht="48" x14ac:dyDescent="0.35">
      <c r="A33" s="24">
        <v>23</v>
      </c>
      <c r="B33" s="24" t="s">
        <v>372</v>
      </c>
      <c r="C33" s="24"/>
      <c r="D33" s="24"/>
      <c r="E33" s="24"/>
      <c r="F33" s="24"/>
    </row>
    <row r="34" spans="1:6" ht="84" x14ac:dyDescent="0.35">
      <c r="A34" s="26">
        <v>24</v>
      </c>
      <c r="B34" s="26" t="s">
        <v>373</v>
      </c>
      <c r="C34" s="26"/>
      <c r="D34" s="26"/>
      <c r="E34" s="26"/>
      <c r="F34" s="26"/>
    </row>
    <row r="35" spans="1:6" ht="60" x14ac:dyDescent="0.35">
      <c r="A35" s="24">
        <v>25</v>
      </c>
      <c r="B35" s="24" t="s">
        <v>374</v>
      </c>
      <c r="C35" s="24"/>
      <c r="D35" s="24"/>
      <c r="E35" s="24"/>
      <c r="F35" s="24"/>
    </row>
    <row r="36" spans="1:6" ht="60" x14ac:dyDescent="0.35">
      <c r="A36" s="26">
        <v>26</v>
      </c>
      <c r="B36" s="26" t="s">
        <v>375</v>
      </c>
      <c r="C36" s="26"/>
      <c r="D36" s="26"/>
      <c r="E36" s="26"/>
      <c r="F36" s="26"/>
    </row>
    <row r="37" spans="1:6" ht="108" x14ac:dyDescent="0.35">
      <c r="A37" s="24">
        <v>27</v>
      </c>
      <c r="B37" s="24" t="s">
        <v>376</v>
      </c>
      <c r="C37" s="24"/>
      <c r="D37" s="24"/>
      <c r="E37" s="24"/>
      <c r="F37" s="24"/>
    </row>
    <row r="38" spans="1:6" ht="24" x14ac:dyDescent="0.35">
      <c r="A38" s="26">
        <v>28</v>
      </c>
      <c r="B38" s="26" t="s">
        <v>654</v>
      </c>
      <c r="C38" s="26"/>
      <c r="D38" s="26"/>
      <c r="E38" s="26"/>
      <c r="F38" s="26"/>
    </row>
    <row r="39" spans="1:6" ht="72" x14ac:dyDescent="0.35">
      <c r="A39" s="24">
        <v>29</v>
      </c>
      <c r="B39" s="24" t="s">
        <v>655</v>
      </c>
      <c r="C39" s="24"/>
      <c r="D39" s="24"/>
      <c r="E39" s="24"/>
      <c r="F39" s="24"/>
    </row>
    <row r="40" spans="1:6" ht="24" x14ac:dyDescent="0.35">
      <c r="A40" s="26">
        <v>30</v>
      </c>
      <c r="B40" s="26" t="s">
        <v>656</v>
      </c>
      <c r="C40" s="26"/>
      <c r="D40" s="26"/>
      <c r="E40" s="26"/>
      <c r="F40" s="26"/>
    </row>
    <row r="41" spans="1:6" ht="96" x14ac:dyDescent="0.35">
      <c r="A41" s="24">
        <v>1</v>
      </c>
      <c r="B41" s="24" t="s">
        <v>657</v>
      </c>
      <c r="C41" s="24"/>
      <c r="D41" s="24"/>
      <c r="E41" s="24"/>
      <c r="F41" s="24"/>
    </row>
    <row r="42" spans="1:6" x14ac:dyDescent="0.35">
      <c r="A42" s="25"/>
      <c r="B42" s="25"/>
      <c r="C42" s="25"/>
      <c r="D42" s="25"/>
      <c r="E42" s="25"/>
      <c r="F42" s="25"/>
    </row>
    <row r="43" spans="1:6" x14ac:dyDescent="0.35">
      <c r="A43" s="40" t="s">
        <v>272</v>
      </c>
      <c r="B43" s="40"/>
      <c r="C43" s="40"/>
      <c r="D43" s="40"/>
      <c r="E43" s="40" t="s">
        <v>273</v>
      </c>
      <c r="F43" s="41"/>
    </row>
    <row r="44" spans="1:6" x14ac:dyDescent="0.35">
      <c r="A44" s="1"/>
      <c r="B44" s="1"/>
      <c r="C44" s="1"/>
      <c r="D44" s="1"/>
      <c r="E44" s="1"/>
      <c r="F44" s="1"/>
    </row>
  </sheetData>
  <mergeCells count="16">
    <mergeCell ref="C6:D6"/>
    <mergeCell ref="E6:F6"/>
    <mergeCell ref="A1:F1"/>
    <mergeCell ref="D2:E2"/>
    <mergeCell ref="D3:E3"/>
    <mergeCell ref="B4:C4"/>
    <mergeCell ref="B5:C5"/>
    <mergeCell ref="A10:F10"/>
    <mergeCell ref="A43:D43"/>
    <mergeCell ref="E43:F43"/>
    <mergeCell ref="C7:D7"/>
    <mergeCell ref="E7:F7"/>
    <mergeCell ref="A8:B8"/>
    <mergeCell ref="D8:E8"/>
    <mergeCell ref="A9:B9"/>
    <mergeCell ref="C9:F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7"/>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Summary!A14</f>
        <v>13</v>
      </c>
      <c r="B3" s="22" t="str">
        <f>Summary!B14</f>
        <v>4229 3500 00800</v>
      </c>
      <c r="C3" s="22">
        <f>Summary!D14</f>
        <v>0</v>
      </c>
      <c r="D3" s="42" t="str">
        <f>Summary!C14</f>
        <v>BLANKET WARMING SYSTEM AIR</v>
      </c>
      <c r="E3" s="42"/>
      <c r="F3" s="22">
        <f>Summary!K14</f>
        <v>0</v>
      </c>
    </row>
    <row r="4" spans="1:6" ht="37.4" customHeight="1" x14ac:dyDescent="0.35">
      <c r="A4" s="6" t="s">
        <v>173</v>
      </c>
      <c r="B4" s="39" t="s">
        <v>260</v>
      </c>
      <c r="C4" s="39"/>
      <c r="D4" s="6" t="s">
        <v>261</v>
      </c>
      <c r="E4" s="6" t="s">
        <v>169</v>
      </c>
      <c r="F4" s="6" t="s">
        <v>170</v>
      </c>
    </row>
    <row r="5" spans="1:6" ht="27" customHeight="1" x14ac:dyDescent="0.35">
      <c r="A5" s="22">
        <f>Summary!M14</f>
        <v>0</v>
      </c>
      <c r="B5" s="42">
        <f>Summary!G14</f>
        <v>0</v>
      </c>
      <c r="C5" s="42"/>
      <c r="D5" s="22">
        <f>Summary!P14</f>
        <v>0</v>
      </c>
      <c r="E5" s="22">
        <f>Summary!I14</f>
        <v>0</v>
      </c>
      <c r="F5" s="22">
        <f>Summary!J14</f>
        <v>0</v>
      </c>
    </row>
    <row r="6" spans="1:6" ht="24.75" customHeight="1" x14ac:dyDescent="0.35">
      <c r="A6" s="6" t="s">
        <v>262</v>
      </c>
      <c r="B6" s="6" t="s">
        <v>263</v>
      </c>
      <c r="C6" s="39" t="s">
        <v>264</v>
      </c>
      <c r="D6" s="39"/>
      <c r="E6" s="39" t="s">
        <v>177</v>
      </c>
      <c r="F6" s="39"/>
    </row>
    <row r="7" spans="1:6" ht="27" customHeight="1" x14ac:dyDescent="0.35">
      <c r="A7" s="22">
        <f>Summary!L14</f>
        <v>0</v>
      </c>
      <c r="B7" s="22">
        <f>Summary!N14</f>
        <v>0</v>
      </c>
      <c r="C7" s="42">
        <f>Summary!O14</f>
        <v>0</v>
      </c>
      <c r="D7" s="42"/>
      <c r="E7" s="42">
        <f>Summary!Q14</f>
        <v>0</v>
      </c>
      <c r="F7" s="42"/>
    </row>
    <row r="8" spans="1:6" ht="33.65" customHeight="1" x14ac:dyDescent="0.35">
      <c r="A8" s="39" t="s">
        <v>179</v>
      </c>
      <c r="B8" s="39"/>
      <c r="C8" s="22">
        <f>Summary!S14</f>
        <v>0</v>
      </c>
      <c r="D8" s="39" t="s">
        <v>180</v>
      </c>
      <c r="E8" s="39"/>
      <c r="F8" s="22">
        <f>Summary!T14</f>
        <v>0</v>
      </c>
    </row>
    <row r="9" spans="1:6" ht="38.25" customHeight="1" x14ac:dyDescent="0.35">
      <c r="A9" s="43" t="s">
        <v>178</v>
      </c>
      <c r="B9" s="44"/>
      <c r="C9" s="42">
        <f>Summary!R14</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1</v>
      </c>
      <c r="B12" s="26" t="s">
        <v>658</v>
      </c>
      <c r="C12" s="26" t="s">
        <v>659</v>
      </c>
      <c r="D12" s="26"/>
      <c r="E12" s="26"/>
      <c r="F12" s="26"/>
    </row>
    <row r="13" spans="1:6" x14ac:dyDescent="0.35">
      <c r="A13" s="24">
        <v>2</v>
      </c>
      <c r="B13" s="24" t="s">
        <v>660</v>
      </c>
      <c r="C13" s="24" t="s">
        <v>661</v>
      </c>
      <c r="D13" s="24"/>
      <c r="E13" s="24"/>
      <c r="F13" s="24"/>
    </row>
    <row r="14" spans="1:6" x14ac:dyDescent="0.35">
      <c r="A14" s="26">
        <v>3</v>
      </c>
      <c r="B14" s="26" t="s">
        <v>662</v>
      </c>
      <c r="C14" s="26" t="s">
        <v>663</v>
      </c>
      <c r="D14" s="26"/>
      <c r="E14" s="26"/>
      <c r="F14" s="26"/>
    </row>
    <row r="15" spans="1:6" ht="24" x14ac:dyDescent="0.35">
      <c r="A15" s="24">
        <v>4</v>
      </c>
      <c r="B15" s="24" t="s">
        <v>664</v>
      </c>
      <c r="C15" s="24" t="s">
        <v>665</v>
      </c>
      <c r="D15" s="24"/>
      <c r="E15" s="24"/>
      <c r="F15" s="24"/>
    </row>
    <row r="16" spans="1:6" ht="24" x14ac:dyDescent="0.35">
      <c r="A16" s="26">
        <v>5</v>
      </c>
      <c r="B16" s="26" t="s">
        <v>666</v>
      </c>
      <c r="C16" s="26" t="s">
        <v>667</v>
      </c>
      <c r="D16" s="26"/>
      <c r="E16" s="26"/>
      <c r="F16" s="26"/>
    </row>
    <row r="17" spans="1:6" x14ac:dyDescent="0.35">
      <c r="A17" s="24">
        <v>6</v>
      </c>
      <c r="B17" s="24" t="s">
        <v>668</v>
      </c>
      <c r="C17" s="24" t="s">
        <v>669</v>
      </c>
      <c r="D17" s="24"/>
      <c r="E17" s="24"/>
      <c r="F17" s="24"/>
    </row>
    <row r="18" spans="1:6" x14ac:dyDescent="0.35">
      <c r="A18" s="26">
        <v>7</v>
      </c>
      <c r="B18" s="26" t="s">
        <v>670</v>
      </c>
      <c r="C18" s="26" t="s">
        <v>671</v>
      </c>
      <c r="D18" s="26"/>
      <c r="E18" s="26"/>
      <c r="F18" s="26"/>
    </row>
    <row r="19" spans="1:6" ht="24" x14ac:dyDescent="0.35">
      <c r="A19" s="24">
        <v>8</v>
      </c>
      <c r="B19" s="24" t="s">
        <v>672</v>
      </c>
      <c r="C19" s="24" t="s">
        <v>673</v>
      </c>
      <c r="D19" s="24"/>
      <c r="E19" s="24"/>
      <c r="F19" s="24"/>
    </row>
    <row r="20" spans="1:6" ht="24" x14ac:dyDescent="0.35">
      <c r="A20" s="26">
        <v>9</v>
      </c>
      <c r="B20" s="26" t="s">
        <v>674</v>
      </c>
      <c r="C20" s="26" t="s">
        <v>675</v>
      </c>
      <c r="D20" s="26"/>
      <c r="E20" s="26"/>
      <c r="F20" s="26"/>
    </row>
    <row r="21" spans="1:6" x14ac:dyDescent="0.35">
      <c r="A21" s="24">
        <v>10</v>
      </c>
      <c r="B21" s="24" t="s">
        <v>676</v>
      </c>
      <c r="C21" s="24" t="s">
        <v>287</v>
      </c>
      <c r="D21" s="24"/>
      <c r="E21" s="24"/>
      <c r="F21" s="24"/>
    </row>
    <row r="22" spans="1:6" x14ac:dyDescent="0.35">
      <c r="A22" s="26">
        <v>11</v>
      </c>
      <c r="B22" s="26" t="s">
        <v>677</v>
      </c>
      <c r="C22" s="26" t="s">
        <v>678</v>
      </c>
      <c r="D22" s="26"/>
      <c r="E22" s="26"/>
      <c r="F22" s="26"/>
    </row>
    <row r="23" spans="1:6" x14ac:dyDescent="0.35">
      <c r="A23" s="24">
        <v>12</v>
      </c>
      <c r="B23" s="24" t="s">
        <v>679</v>
      </c>
      <c r="C23" s="24" t="s">
        <v>678</v>
      </c>
      <c r="D23" s="24"/>
      <c r="E23" s="24"/>
      <c r="F23" s="24"/>
    </row>
    <row r="24" spans="1:6" ht="24" x14ac:dyDescent="0.35">
      <c r="A24" s="24">
        <v>13</v>
      </c>
      <c r="B24" s="24" t="s">
        <v>680</v>
      </c>
      <c r="C24" s="24" t="s">
        <v>287</v>
      </c>
      <c r="D24" s="24"/>
      <c r="E24" s="24"/>
      <c r="F24" s="24"/>
    </row>
    <row r="25" spans="1:6" x14ac:dyDescent="0.35">
      <c r="A25" s="25"/>
      <c r="B25" s="25"/>
      <c r="C25" s="25"/>
      <c r="D25" s="25"/>
      <c r="E25" s="25"/>
      <c r="F25" s="25"/>
    </row>
    <row r="26" spans="1:6" x14ac:dyDescent="0.35">
      <c r="A26" s="40" t="s">
        <v>272</v>
      </c>
      <c r="B26" s="40"/>
      <c r="C26" s="40"/>
      <c r="D26" s="40"/>
      <c r="E26" s="40" t="s">
        <v>273</v>
      </c>
      <c r="F26" s="41"/>
    </row>
    <row r="27" spans="1:6" x14ac:dyDescent="0.35">
      <c r="A27" s="1"/>
      <c r="B27" s="1"/>
      <c r="C27" s="1"/>
      <c r="D27" s="1"/>
      <c r="E27" s="1"/>
      <c r="F27" s="1"/>
    </row>
  </sheetData>
  <mergeCells count="16">
    <mergeCell ref="C6:D6"/>
    <mergeCell ref="E6:F6"/>
    <mergeCell ref="A1:F1"/>
    <mergeCell ref="D2:E2"/>
    <mergeCell ref="D3:E3"/>
    <mergeCell ref="B4:C4"/>
    <mergeCell ref="B5:C5"/>
    <mergeCell ref="A10:F10"/>
    <mergeCell ref="A26:D26"/>
    <mergeCell ref="E26:F26"/>
    <mergeCell ref="C7:D7"/>
    <mergeCell ref="E7:F7"/>
    <mergeCell ref="A8:B8"/>
    <mergeCell ref="D8:E8"/>
    <mergeCell ref="A9:B9"/>
    <mergeCell ref="C9:F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3"/>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Summary!A15</f>
        <v>14</v>
      </c>
      <c r="B3" s="22" t="str">
        <f>Summary!B15</f>
        <v>4214 0000 10300</v>
      </c>
      <c r="C3" s="22">
        <f>Summary!D15</f>
        <v>0</v>
      </c>
      <c r="D3" s="42" t="str">
        <f>Summary!C15</f>
        <v>CABINET MEDICATION</v>
      </c>
      <c r="E3" s="42"/>
      <c r="F3" s="22">
        <f>Summary!K15</f>
        <v>0</v>
      </c>
    </row>
    <row r="4" spans="1:6" ht="37.4" customHeight="1" x14ac:dyDescent="0.35">
      <c r="A4" s="6" t="s">
        <v>173</v>
      </c>
      <c r="B4" s="39" t="s">
        <v>260</v>
      </c>
      <c r="C4" s="39"/>
      <c r="D4" s="6" t="s">
        <v>261</v>
      </c>
      <c r="E4" s="6" t="s">
        <v>169</v>
      </c>
      <c r="F4" s="6" t="s">
        <v>170</v>
      </c>
    </row>
    <row r="5" spans="1:6" ht="27" customHeight="1" x14ac:dyDescent="0.35">
      <c r="A5" s="22">
        <f>Summary!M15</f>
        <v>0</v>
      </c>
      <c r="B5" s="42">
        <f>Summary!G15</f>
        <v>0</v>
      </c>
      <c r="C5" s="42"/>
      <c r="D5" s="22">
        <f>Summary!P15</f>
        <v>0</v>
      </c>
      <c r="E5" s="22">
        <f>Summary!I15</f>
        <v>0</v>
      </c>
      <c r="F5" s="22">
        <f>Summary!J15</f>
        <v>0</v>
      </c>
    </row>
    <row r="6" spans="1:6" ht="24.75" customHeight="1" x14ac:dyDescent="0.35">
      <c r="A6" s="6" t="s">
        <v>262</v>
      </c>
      <c r="B6" s="6" t="s">
        <v>263</v>
      </c>
      <c r="C6" s="39" t="s">
        <v>264</v>
      </c>
      <c r="D6" s="39"/>
      <c r="E6" s="39" t="s">
        <v>177</v>
      </c>
      <c r="F6" s="39"/>
    </row>
    <row r="7" spans="1:6" ht="27" customHeight="1" x14ac:dyDescent="0.35">
      <c r="A7" s="22">
        <f>Summary!L15</f>
        <v>0</v>
      </c>
      <c r="B7" s="22">
        <f>Summary!N15</f>
        <v>0</v>
      </c>
      <c r="C7" s="42">
        <f>Summary!O15</f>
        <v>0</v>
      </c>
      <c r="D7" s="42"/>
      <c r="E7" s="42">
        <f>Summary!Q15</f>
        <v>0</v>
      </c>
      <c r="F7" s="42"/>
    </row>
    <row r="8" spans="1:6" ht="33.65" customHeight="1" x14ac:dyDescent="0.35">
      <c r="A8" s="39" t="s">
        <v>179</v>
      </c>
      <c r="B8" s="39"/>
      <c r="C8" s="22">
        <f>Summary!S15</f>
        <v>0</v>
      </c>
      <c r="D8" s="39" t="s">
        <v>180</v>
      </c>
      <c r="E8" s="39"/>
      <c r="F8" s="22">
        <f>Summary!T15</f>
        <v>0</v>
      </c>
    </row>
    <row r="9" spans="1:6" ht="38.25" customHeight="1" x14ac:dyDescent="0.35">
      <c r="A9" s="43" t="s">
        <v>178</v>
      </c>
      <c r="B9" s="44"/>
      <c r="C9" s="42">
        <f>Summary!R15</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1</v>
      </c>
      <c r="B12" s="26" t="s">
        <v>681</v>
      </c>
      <c r="C12" s="26" t="s">
        <v>682</v>
      </c>
      <c r="D12" s="26"/>
      <c r="E12" s="26"/>
      <c r="F12" s="26"/>
    </row>
    <row r="13" spans="1:6" ht="24" x14ac:dyDescent="0.35">
      <c r="A13" s="24">
        <v>1</v>
      </c>
      <c r="B13" s="24" t="s">
        <v>683</v>
      </c>
      <c r="C13" s="24" t="s">
        <v>682</v>
      </c>
      <c r="D13" s="24"/>
      <c r="E13" s="24"/>
      <c r="F13" s="24"/>
    </row>
    <row r="14" spans="1:6" x14ac:dyDescent="0.35">
      <c r="A14" s="26">
        <v>1</v>
      </c>
      <c r="B14" s="26" t="s">
        <v>684</v>
      </c>
      <c r="C14" s="26" t="s">
        <v>682</v>
      </c>
      <c r="D14" s="26"/>
      <c r="E14" s="26"/>
      <c r="F14" s="26"/>
    </row>
    <row r="15" spans="1:6" x14ac:dyDescent="0.35">
      <c r="A15" s="24">
        <v>1</v>
      </c>
      <c r="B15" s="24" t="s">
        <v>685</v>
      </c>
      <c r="C15" s="24" t="s">
        <v>682</v>
      </c>
      <c r="D15" s="24"/>
      <c r="E15" s="24"/>
      <c r="F15" s="24"/>
    </row>
    <row r="16" spans="1:6" x14ac:dyDescent="0.35">
      <c r="A16" s="26">
        <v>1</v>
      </c>
      <c r="B16" s="26" t="s">
        <v>686</v>
      </c>
      <c r="C16" s="26" t="s">
        <v>682</v>
      </c>
      <c r="D16" s="26"/>
      <c r="E16" s="26"/>
      <c r="F16" s="26"/>
    </row>
    <row r="17" spans="1:6" ht="24" x14ac:dyDescent="0.35">
      <c r="A17" s="24">
        <v>1</v>
      </c>
      <c r="B17" s="24" t="s">
        <v>687</v>
      </c>
      <c r="C17" s="24" t="s">
        <v>682</v>
      </c>
      <c r="D17" s="24"/>
      <c r="E17" s="24"/>
      <c r="F17" s="24"/>
    </row>
    <row r="18" spans="1:6" x14ac:dyDescent="0.35">
      <c r="A18" s="26">
        <v>1</v>
      </c>
      <c r="B18" s="26" t="s">
        <v>688</v>
      </c>
      <c r="C18" s="26" t="s">
        <v>682</v>
      </c>
      <c r="D18" s="26"/>
      <c r="E18" s="26"/>
      <c r="F18" s="26"/>
    </row>
    <row r="19" spans="1:6" ht="36" x14ac:dyDescent="0.35">
      <c r="A19" s="24">
        <v>1</v>
      </c>
      <c r="B19" s="24" t="s">
        <v>689</v>
      </c>
      <c r="C19" s="24" t="s">
        <v>690</v>
      </c>
      <c r="D19" s="24"/>
      <c r="E19" s="24"/>
      <c r="F19" s="24"/>
    </row>
    <row r="20" spans="1:6" x14ac:dyDescent="0.35">
      <c r="A20" s="24">
        <v>1</v>
      </c>
      <c r="B20" s="24" t="s">
        <v>691</v>
      </c>
      <c r="C20" s="24" t="s">
        <v>682</v>
      </c>
      <c r="D20" s="24"/>
      <c r="E20" s="24"/>
      <c r="F20" s="24"/>
    </row>
    <row r="21" spans="1:6" x14ac:dyDescent="0.35">
      <c r="A21" s="25"/>
      <c r="B21" s="25"/>
      <c r="C21" s="25"/>
      <c r="D21" s="25"/>
      <c r="E21" s="25"/>
      <c r="F21" s="25"/>
    </row>
    <row r="22" spans="1:6" x14ac:dyDescent="0.35">
      <c r="A22" s="40" t="s">
        <v>272</v>
      </c>
      <c r="B22" s="40"/>
      <c r="C22" s="40"/>
      <c r="D22" s="40"/>
      <c r="E22" s="40" t="s">
        <v>273</v>
      </c>
      <c r="F22" s="41"/>
    </row>
    <row r="23" spans="1:6" x14ac:dyDescent="0.35">
      <c r="A23" s="1"/>
      <c r="B23" s="1"/>
      <c r="C23" s="1"/>
      <c r="D23" s="1"/>
      <c r="E23" s="1"/>
      <c r="F23" s="1"/>
    </row>
  </sheetData>
  <mergeCells count="16">
    <mergeCell ref="C6:D6"/>
    <mergeCell ref="E6:F6"/>
    <mergeCell ref="A1:F1"/>
    <mergeCell ref="D2:E2"/>
    <mergeCell ref="D3:E3"/>
    <mergeCell ref="B4:C4"/>
    <mergeCell ref="B5:C5"/>
    <mergeCell ref="A10:F10"/>
    <mergeCell ref="A22:D22"/>
    <mergeCell ref="E22:F22"/>
    <mergeCell ref="C7:D7"/>
    <mergeCell ref="E7:F7"/>
    <mergeCell ref="A8:B8"/>
    <mergeCell ref="D8:E8"/>
    <mergeCell ref="A9:B9"/>
    <mergeCell ref="C9:F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7"/>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Summary!A16</f>
        <v>15</v>
      </c>
      <c r="B3" s="22" t="str">
        <f>Summary!B16</f>
        <v>4219 1904 00000</v>
      </c>
      <c r="C3" s="22">
        <f>Summary!D16</f>
        <v>0</v>
      </c>
      <c r="D3" s="42" t="str">
        <f>Summary!C16</f>
        <v>CABINET NARCOTIC</v>
      </c>
      <c r="E3" s="42"/>
      <c r="F3" s="22">
        <f>Summary!K16</f>
        <v>0</v>
      </c>
    </row>
    <row r="4" spans="1:6" ht="37.4" customHeight="1" x14ac:dyDescent="0.35">
      <c r="A4" s="6" t="s">
        <v>173</v>
      </c>
      <c r="B4" s="39" t="s">
        <v>260</v>
      </c>
      <c r="C4" s="39"/>
      <c r="D4" s="6" t="s">
        <v>261</v>
      </c>
      <c r="E4" s="6" t="s">
        <v>169</v>
      </c>
      <c r="F4" s="6" t="s">
        <v>170</v>
      </c>
    </row>
    <row r="5" spans="1:6" ht="27" customHeight="1" x14ac:dyDescent="0.35">
      <c r="A5" s="22">
        <f>Summary!M16</f>
        <v>0</v>
      </c>
      <c r="B5" s="42">
        <f>Summary!G16</f>
        <v>0</v>
      </c>
      <c r="C5" s="42"/>
      <c r="D5" s="22">
        <f>Summary!P16</f>
        <v>0</v>
      </c>
      <c r="E5" s="22">
        <f>Summary!I16</f>
        <v>0</v>
      </c>
      <c r="F5" s="22">
        <f>Summary!J16</f>
        <v>0</v>
      </c>
    </row>
    <row r="6" spans="1:6" ht="24.75" customHeight="1" x14ac:dyDescent="0.35">
      <c r="A6" s="6" t="s">
        <v>262</v>
      </c>
      <c r="B6" s="6" t="s">
        <v>263</v>
      </c>
      <c r="C6" s="39" t="s">
        <v>264</v>
      </c>
      <c r="D6" s="39"/>
      <c r="E6" s="39" t="s">
        <v>177</v>
      </c>
      <c r="F6" s="39"/>
    </row>
    <row r="7" spans="1:6" ht="27" customHeight="1" x14ac:dyDescent="0.35">
      <c r="A7" s="22">
        <f>Summary!L16</f>
        <v>0</v>
      </c>
      <c r="B7" s="22">
        <f>Summary!N16</f>
        <v>0</v>
      </c>
      <c r="C7" s="42">
        <f>Summary!O16</f>
        <v>0</v>
      </c>
      <c r="D7" s="42"/>
      <c r="E7" s="42">
        <f>Summary!Q16</f>
        <v>0</v>
      </c>
      <c r="F7" s="42"/>
    </row>
    <row r="8" spans="1:6" ht="33.65" customHeight="1" x14ac:dyDescent="0.35">
      <c r="A8" s="39" t="s">
        <v>179</v>
      </c>
      <c r="B8" s="39"/>
      <c r="C8" s="22">
        <f>Summary!S16</f>
        <v>0</v>
      </c>
      <c r="D8" s="39" t="s">
        <v>180</v>
      </c>
      <c r="E8" s="39"/>
      <c r="F8" s="22">
        <f>Summary!T16</f>
        <v>0</v>
      </c>
    </row>
    <row r="9" spans="1:6" ht="38.25" customHeight="1" x14ac:dyDescent="0.35">
      <c r="A9" s="43" t="s">
        <v>178</v>
      </c>
      <c r="B9" s="44"/>
      <c r="C9" s="42">
        <f>Summary!R16</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1</v>
      </c>
      <c r="B12" s="26" t="s">
        <v>692</v>
      </c>
      <c r="C12" s="26" t="s">
        <v>693</v>
      </c>
      <c r="D12" s="26"/>
      <c r="E12" s="26"/>
      <c r="F12" s="26"/>
    </row>
    <row r="13" spans="1:6" x14ac:dyDescent="0.35">
      <c r="A13" s="24">
        <v>1</v>
      </c>
      <c r="B13" s="24" t="s">
        <v>694</v>
      </c>
      <c r="C13" s="24"/>
      <c r="D13" s="24"/>
      <c r="E13" s="24"/>
      <c r="F13" s="24"/>
    </row>
    <row r="14" spans="1:6" x14ac:dyDescent="0.35">
      <c r="A14" s="26">
        <v>1</v>
      </c>
      <c r="B14" s="26" t="s">
        <v>695</v>
      </c>
      <c r="C14" s="26" t="s">
        <v>696</v>
      </c>
      <c r="D14" s="26"/>
      <c r="E14" s="26"/>
      <c r="F14" s="26"/>
    </row>
    <row r="15" spans="1:6" ht="24" x14ac:dyDescent="0.35">
      <c r="A15" s="24">
        <v>1</v>
      </c>
      <c r="B15" s="24" t="s">
        <v>697</v>
      </c>
      <c r="C15" s="24" t="s">
        <v>698</v>
      </c>
      <c r="D15" s="24"/>
      <c r="E15" s="24"/>
      <c r="F15" s="24"/>
    </row>
    <row r="16" spans="1:6" ht="48" x14ac:dyDescent="0.35">
      <c r="A16" s="26">
        <v>1</v>
      </c>
      <c r="B16" s="26" t="s">
        <v>699</v>
      </c>
      <c r="C16" s="26" t="s">
        <v>700</v>
      </c>
      <c r="D16" s="26"/>
      <c r="E16" s="26"/>
      <c r="F16" s="26"/>
    </row>
    <row r="17" spans="1:6" x14ac:dyDescent="0.35">
      <c r="A17" s="24">
        <v>1</v>
      </c>
      <c r="B17" s="24" t="s">
        <v>701</v>
      </c>
      <c r="C17" s="24" t="s">
        <v>702</v>
      </c>
      <c r="D17" s="24"/>
      <c r="E17" s="24"/>
      <c r="F17" s="24"/>
    </row>
    <row r="18" spans="1:6" x14ac:dyDescent="0.35">
      <c r="A18" s="26">
        <v>1</v>
      </c>
      <c r="B18" s="26" t="s">
        <v>703</v>
      </c>
      <c r="C18" s="26"/>
      <c r="D18" s="26"/>
      <c r="E18" s="26"/>
      <c r="F18" s="26"/>
    </row>
    <row r="19" spans="1:6" x14ac:dyDescent="0.35">
      <c r="A19" s="24">
        <v>1</v>
      </c>
      <c r="B19" s="24" t="s">
        <v>704</v>
      </c>
      <c r="C19" s="24" t="s">
        <v>287</v>
      </c>
      <c r="D19" s="24"/>
      <c r="E19" s="24"/>
      <c r="F19" s="24"/>
    </row>
    <row r="20" spans="1:6" x14ac:dyDescent="0.35">
      <c r="A20" s="26">
        <v>1</v>
      </c>
      <c r="B20" s="26" t="s">
        <v>705</v>
      </c>
      <c r="C20" s="26" t="s">
        <v>287</v>
      </c>
      <c r="D20" s="26"/>
      <c r="E20" s="26"/>
      <c r="F20" s="26"/>
    </row>
    <row r="21" spans="1:6" x14ac:dyDescent="0.35">
      <c r="A21" s="24">
        <v>1</v>
      </c>
      <c r="B21" s="24" t="s">
        <v>706</v>
      </c>
      <c r="C21" s="24"/>
      <c r="D21" s="24"/>
      <c r="E21" s="24"/>
      <c r="F21" s="24"/>
    </row>
    <row r="22" spans="1:6" x14ac:dyDescent="0.35">
      <c r="A22" s="26">
        <v>1</v>
      </c>
      <c r="B22" s="26" t="s">
        <v>707</v>
      </c>
      <c r="C22" s="26"/>
      <c r="D22" s="26"/>
      <c r="E22" s="26"/>
      <c r="F22" s="26"/>
    </row>
    <row r="23" spans="1:6" x14ac:dyDescent="0.35">
      <c r="A23" s="24">
        <v>1</v>
      </c>
      <c r="B23" s="24" t="s">
        <v>708</v>
      </c>
      <c r="C23" s="24"/>
      <c r="D23" s="24"/>
      <c r="E23" s="24"/>
      <c r="F23" s="24"/>
    </row>
    <row r="24" spans="1:6" ht="24" x14ac:dyDescent="0.35">
      <c r="A24" s="24">
        <v>1</v>
      </c>
      <c r="B24" s="24" t="s">
        <v>709</v>
      </c>
      <c r="C24" s="24" t="s">
        <v>710</v>
      </c>
      <c r="D24" s="24"/>
      <c r="E24" s="24"/>
      <c r="F24" s="24"/>
    </row>
    <row r="25" spans="1:6" x14ac:dyDescent="0.35">
      <c r="A25" s="25"/>
      <c r="B25" s="25"/>
      <c r="C25" s="25"/>
      <c r="D25" s="25"/>
      <c r="E25" s="25"/>
      <c r="F25" s="25"/>
    </row>
    <row r="26" spans="1:6" x14ac:dyDescent="0.35">
      <c r="A26" s="40" t="s">
        <v>272</v>
      </c>
      <c r="B26" s="40"/>
      <c r="C26" s="40"/>
      <c r="D26" s="40"/>
      <c r="E26" s="40" t="s">
        <v>273</v>
      </c>
      <c r="F26" s="41"/>
    </row>
    <row r="27" spans="1:6" x14ac:dyDescent="0.35">
      <c r="A27" s="1"/>
      <c r="B27" s="1"/>
      <c r="C27" s="1"/>
      <c r="D27" s="1"/>
      <c r="E27" s="1"/>
      <c r="F27" s="1"/>
    </row>
  </sheetData>
  <mergeCells count="16">
    <mergeCell ref="C6:D6"/>
    <mergeCell ref="E6:F6"/>
    <mergeCell ref="A1:F1"/>
    <mergeCell ref="D2:E2"/>
    <mergeCell ref="D3:E3"/>
    <mergeCell ref="B4:C4"/>
    <mergeCell ref="B5:C5"/>
    <mergeCell ref="A10:F10"/>
    <mergeCell ref="A26:D26"/>
    <mergeCell ref="E26:F26"/>
    <mergeCell ref="C7:D7"/>
    <mergeCell ref="E7:F7"/>
    <mergeCell ref="A8:B8"/>
    <mergeCell ref="D8:E8"/>
    <mergeCell ref="A9:B9"/>
    <mergeCell ref="C9:F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Summary!A17</f>
        <v>16</v>
      </c>
      <c r="B3" s="22" t="str">
        <f>Summary!B17</f>
        <v>4218 1903 00100</v>
      </c>
      <c r="C3" s="22">
        <f>Summary!D17</f>
        <v>0</v>
      </c>
      <c r="D3" s="42" t="str">
        <f>Summary!C17</f>
        <v>CARDIAC OUTPUT NON &amp; MINIMALLY INVASIVE</v>
      </c>
      <c r="E3" s="42"/>
      <c r="F3" s="22">
        <f>Summary!K17</f>
        <v>0</v>
      </c>
    </row>
    <row r="4" spans="1:6" ht="37.4" customHeight="1" x14ac:dyDescent="0.35">
      <c r="A4" s="6" t="s">
        <v>173</v>
      </c>
      <c r="B4" s="39" t="s">
        <v>260</v>
      </c>
      <c r="C4" s="39"/>
      <c r="D4" s="6" t="s">
        <v>261</v>
      </c>
      <c r="E4" s="6" t="s">
        <v>169</v>
      </c>
      <c r="F4" s="6" t="s">
        <v>170</v>
      </c>
    </row>
    <row r="5" spans="1:6" ht="27" customHeight="1" x14ac:dyDescent="0.35">
      <c r="A5" s="22">
        <f>Summary!M17</f>
        <v>0</v>
      </c>
      <c r="B5" s="42">
        <f>Summary!G17</f>
        <v>0</v>
      </c>
      <c r="C5" s="42"/>
      <c r="D5" s="22">
        <f>Summary!P17</f>
        <v>0</v>
      </c>
      <c r="E5" s="22">
        <f>Summary!I17</f>
        <v>0</v>
      </c>
      <c r="F5" s="22">
        <f>Summary!J17</f>
        <v>0</v>
      </c>
    </row>
    <row r="6" spans="1:6" ht="24.75" customHeight="1" x14ac:dyDescent="0.35">
      <c r="A6" s="6" t="s">
        <v>262</v>
      </c>
      <c r="B6" s="6" t="s">
        <v>263</v>
      </c>
      <c r="C6" s="39" t="s">
        <v>264</v>
      </c>
      <c r="D6" s="39"/>
      <c r="E6" s="39" t="s">
        <v>177</v>
      </c>
      <c r="F6" s="39"/>
    </row>
    <row r="7" spans="1:6" ht="27" customHeight="1" x14ac:dyDescent="0.35">
      <c r="A7" s="22">
        <f>Summary!L17</f>
        <v>0</v>
      </c>
      <c r="B7" s="22">
        <f>Summary!N17</f>
        <v>0</v>
      </c>
      <c r="C7" s="42">
        <f>Summary!O17</f>
        <v>0</v>
      </c>
      <c r="D7" s="42"/>
      <c r="E7" s="42">
        <f>Summary!Q17</f>
        <v>0</v>
      </c>
      <c r="F7" s="42"/>
    </row>
    <row r="8" spans="1:6" ht="33.65" customHeight="1" x14ac:dyDescent="0.35">
      <c r="A8" s="39" t="s">
        <v>179</v>
      </c>
      <c r="B8" s="39"/>
      <c r="C8" s="22">
        <f>Summary!S17</f>
        <v>0</v>
      </c>
      <c r="D8" s="39" t="s">
        <v>180</v>
      </c>
      <c r="E8" s="39"/>
      <c r="F8" s="22">
        <f>Summary!T17</f>
        <v>0</v>
      </c>
    </row>
    <row r="9" spans="1:6" ht="38.25" customHeight="1" x14ac:dyDescent="0.35">
      <c r="A9" s="43" t="s">
        <v>178</v>
      </c>
      <c r="B9" s="44"/>
      <c r="C9" s="42">
        <f>Summary!R17</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711</v>
      </c>
      <c r="C12" s="26" t="s">
        <v>379</v>
      </c>
      <c r="D12" s="26"/>
      <c r="E12" s="26"/>
      <c r="F12" s="26"/>
    </row>
    <row r="13" spans="1:6" ht="24" x14ac:dyDescent="0.35">
      <c r="A13" s="24">
        <v>3</v>
      </c>
      <c r="B13" s="24" t="s">
        <v>712</v>
      </c>
      <c r="C13" s="24" t="s">
        <v>379</v>
      </c>
      <c r="D13" s="24"/>
      <c r="E13" s="24"/>
      <c r="F13" s="24"/>
    </row>
    <row r="14" spans="1:6" ht="24" x14ac:dyDescent="0.35">
      <c r="A14" s="26">
        <v>4</v>
      </c>
      <c r="B14" s="26" t="s">
        <v>713</v>
      </c>
      <c r="C14" s="26" t="s">
        <v>379</v>
      </c>
      <c r="D14" s="26"/>
      <c r="E14" s="26"/>
      <c r="F14" s="26"/>
    </row>
    <row r="15" spans="1:6" x14ac:dyDescent="0.35">
      <c r="A15" s="24">
        <v>5</v>
      </c>
      <c r="B15" s="24" t="s">
        <v>714</v>
      </c>
      <c r="C15" s="24" t="s">
        <v>379</v>
      </c>
      <c r="D15" s="24"/>
      <c r="E15" s="24"/>
      <c r="F15" s="24"/>
    </row>
    <row r="16" spans="1:6" ht="36" x14ac:dyDescent="0.35">
      <c r="A16" s="26">
        <v>6</v>
      </c>
      <c r="B16" s="26" t="s">
        <v>715</v>
      </c>
      <c r="C16" s="26" t="s">
        <v>379</v>
      </c>
      <c r="D16" s="26"/>
      <c r="E16" s="26"/>
      <c r="F16" s="26"/>
    </row>
    <row r="17" spans="1:6" ht="60" x14ac:dyDescent="0.35">
      <c r="A17" s="24">
        <v>7</v>
      </c>
      <c r="B17" s="24" t="s">
        <v>716</v>
      </c>
      <c r="C17" s="24" t="s">
        <v>379</v>
      </c>
      <c r="D17" s="24"/>
      <c r="E17" s="24"/>
      <c r="F17" s="24"/>
    </row>
    <row r="18" spans="1:6" ht="48" x14ac:dyDescent="0.35">
      <c r="A18" s="26">
        <v>8</v>
      </c>
      <c r="B18" s="26" t="s">
        <v>717</v>
      </c>
      <c r="C18" s="26" t="s">
        <v>379</v>
      </c>
      <c r="D18" s="26"/>
      <c r="E18" s="26"/>
      <c r="F18" s="26"/>
    </row>
    <row r="19" spans="1:6" ht="48" x14ac:dyDescent="0.35">
      <c r="A19" s="24">
        <v>9</v>
      </c>
      <c r="B19" s="24" t="s">
        <v>718</v>
      </c>
      <c r="C19" s="24" t="s">
        <v>379</v>
      </c>
      <c r="D19" s="24"/>
      <c r="E19" s="24"/>
      <c r="F19" s="24"/>
    </row>
    <row r="20" spans="1:6" ht="36" x14ac:dyDescent="0.35">
      <c r="A20" s="26">
        <v>10</v>
      </c>
      <c r="B20" s="26" t="s">
        <v>719</v>
      </c>
      <c r="C20" s="26" t="s">
        <v>379</v>
      </c>
      <c r="D20" s="26"/>
      <c r="E20" s="26"/>
      <c r="F20" s="26"/>
    </row>
    <row r="21" spans="1:6" ht="48" x14ac:dyDescent="0.35">
      <c r="A21" s="24">
        <v>11</v>
      </c>
      <c r="B21" s="24" t="s">
        <v>720</v>
      </c>
      <c r="C21" s="24" t="s">
        <v>379</v>
      </c>
      <c r="D21" s="24"/>
      <c r="E21" s="24"/>
      <c r="F21" s="24"/>
    </row>
    <row r="22" spans="1:6" ht="36" x14ac:dyDescent="0.35">
      <c r="A22" s="26">
        <v>12</v>
      </c>
      <c r="B22" s="26" t="s">
        <v>721</v>
      </c>
      <c r="C22" s="26" t="s">
        <v>379</v>
      </c>
      <c r="D22" s="26"/>
      <c r="E22" s="26"/>
      <c r="F22" s="26"/>
    </row>
    <row r="23" spans="1:6" ht="24" x14ac:dyDescent="0.35">
      <c r="A23" s="24">
        <v>13</v>
      </c>
      <c r="B23" s="24" t="s">
        <v>722</v>
      </c>
      <c r="C23" s="24" t="s">
        <v>379</v>
      </c>
      <c r="D23" s="24"/>
      <c r="E23" s="24"/>
      <c r="F23" s="24"/>
    </row>
    <row r="24" spans="1:6" ht="60" x14ac:dyDescent="0.35">
      <c r="A24" s="26">
        <v>14</v>
      </c>
      <c r="B24" s="26" t="s">
        <v>723</v>
      </c>
      <c r="C24" s="26" t="s">
        <v>379</v>
      </c>
      <c r="D24" s="26"/>
      <c r="E24" s="26"/>
      <c r="F24" s="26"/>
    </row>
    <row r="25" spans="1:6" ht="48" x14ac:dyDescent="0.35">
      <c r="A25" s="24">
        <v>15</v>
      </c>
      <c r="B25" s="24" t="s">
        <v>724</v>
      </c>
      <c r="C25" s="24" t="s">
        <v>379</v>
      </c>
      <c r="D25" s="24"/>
      <c r="E25" s="24"/>
      <c r="F25" s="24"/>
    </row>
    <row r="26" spans="1:6" ht="60" x14ac:dyDescent="0.35">
      <c r="A26" s="26">
        <v>16</v>
      </c>
      <c r="B26" s="26" t="s">
        <v>725</v>
      </c>
      <c r="C26" s="26" t="s">
        <v>379</v>
      </c>
      <c r="D26" s="26"/>
      <c r="E26" s="26"/>
      <c r="F26" s="26"/>
    </row>
    <row r="27" spans="1:6" ht="60" x14ac:dyDescent="0.35">
      <c r="A27" s="24">
        <v>17</v>
      </c>
      <c r="B27" s="24" t="s">
        <v>726</v>
      </c>
      <c r="C27" s="24" t="s">
        <v>379</v>
      </c>
      <c r="D27" s="24"/>
      <c r="E27" s="24"/>
      <c r="F27" s="24"/>
    </row>
    <row r="28" spans="1:6" ht="36" x14ac:dyDescent="0.35">
      <c r="A28" s="26">
        <v>18</v>
      </c>
      <c r="B28" s="26" t="s">
        <v>727</v>
      </c>
      <c r="C28" s="26" t="s">
        <v>379</v>
      </c>
      <c r="D28" s="26"/>
      <c r="E28" s="26"/>
      <c r="F28" s="26"/>
    </row>
    <row r="29" spans="1:6" ht="72" x14ac:dyDescent="0.35">
      <c r="A29" s="24">
        <v>19</v>
      </c>
      <c r="B29" s="24" t="s">
        <v>728</v>
      </c>
      <c r="C29" s="24" t="s">
        <v>379</v>
      </c>
      <c r="D29" s="24"/>
      <c r="E29" s="24"/>
      <c r="F29" s="24"/>
    </row>
    <row r="30" spans="1:6" ht="48" x14ac:dyDescent="0.35">
      <c r="A30" s="26">
        <v>20</v>
      </c>
      <c r="B30" s="26" t="s">
        <v>729</v>
      </c>
      <c r="C30" s="26" t="s">
        <v>379</v>
      </c>
      <c r="D30" s="26"/>
      <c r="E30" s="26"/>
      <c r="F30" s="26"/>
    </row>
    <row r="31" spans="1:6" ht="60" x14ac:dyDescent="0.35">
      <c r="A31" s="24">
        <v>21</v>
      </c>
      <c r="B31" s="24" t="s">
        <v>730</v>
      </c>
      <c r="C31" s="24" t="s">
        <v>379</v>
      </c>
      <c r="D31" s="24"/>
      <c r="E31" s="24"/>
      <c r="F31" s="24"/>
    </row>
    <row r="32" spans="1:6" ht="24" x14ac:dyDescent="0.35">
      <c r="A32" s="26">
        <v>22</v>
      </c>
      <c r="B32" s="26" t="s">
        <v>731</v>
      </c>
      <c r="C32" s="26" t="s">
        <v>379</v>
      </c>
      <c r="D32" s="26"/>
      <c r="E32" s="26"/>
      <c r="F32" s="26"/>
    </row>
    <row r="33" spans="1:6" ht="36" x14ac:dyDescent="0.35">
      <c r="A33" s="24">
        <v>23</v>
      </c>
      <c r="B33" s="24" t="s">
        <v>732</v>
      </c>
      <c r="C33" s="24" t="s">
        <v>379</v>
      </c>
      <c r="D33" s="24"/>
      <c r="E33" s="24"/>
      <c r="F33" s="24"/>
    </row>
    <row r="34" spans="1:6" ht="108" x14ac:dyDescent="0.35">
      <c r="A34" s="26">
        <v>24</v>
      </c>
      <c r="B34" s="26" t="s">
        <v>733</v>
      </c>
      <c r="C34" s="26" t="s">
        <v>379</v>
      </c>
      <c r="D34" s="26"/>
      <c r="E34" s="26"/>
      <c r="F34" s="26"/>
    </row>
    <row r="35" spans="1:6" ht="84" x14ac:dyDescent="0.35">
      <c r="A35" s="24">
        <v>25</v>
      </c>
      <c r="B35" s="24" t="s">
        <v>734</v>
      </c>
      <c r="C35" s="24" t="s">
        <v>379</v>
      </c>
      <c r="D35" s="24"/>
      <c r="E35" s="24"/>
      <c r="F35" s="24"/>
    </row>
    <row r="36" spans="1:6" ht="72" x14ac:dyDescent="0.35">
      <c r="A36" s="26">
        <v>26</v>
      </c>
      <c r="B36" s="26" t="s">
        <v>735</v>
      </c>
      <c r="C36" s="26" t="s">
        <v>379</v>
      </c>
      <c r="D36" s="26"/>
      <c r="E36" s="26"/>
      <c r="F36" s="26"/>
    </row>
    <row r="37" spans="1:6" ht="132" x14ac:dyDescent="0.35">
      <c r="A37" s="24">
        <v>27</v>
      </c>
      <c r="B37" s="24" t="s">
        <v>736</v>
      </c>
      <c r="C37" s="24" t="s">
        <v>379</v>
      </c>
      <c r="D37" s="24"/>
      <c r="E37" s="24"/>
      <c r="F37" s="24"/>
    </row>
    <row r="38" spans="1:6" ht="72" x14ac:dyDescent="0.35">
      <c r="A38" s="26">
        <v>28</v>
      </c>
      <c r="B38" s="26" t="s">
        <v>737</v>
      </c>
      <c r="C38" s="26" t="s">
        <v>379</v>
      </c>
      <c r="D38" s="26"/>
      <c r="E38" s="26"/>
      <c r="F38" s="26"/>
    </row>
    <row r="39" spans="1:6" ht="48" x14ac:dyDescent="0.35">
      <c r="A39" s="24">
        <v>29</v>
      </c>
      <c r="B39" s="24" t="s">
        <v>738</v>
      </c>
      <c r="C39" s="24" t="s">
        <v>379</v>
      </c>
      <c r="D39" s="24"/>
      <c r="E39" s="24"/>
      <c r="F39" s="24"/>
    </row>
    <row r="40" spans="1:6" ht="60" x14ac:dyDescent="0.35">
      <c r="A40" s="26">
        <v>30</v>
      </c>
      <c r="B40" s="26" t="s">
        <v>739</v>
      </c>
      <c r="C40" s="26" t="s">
        <v>379</v>
      </c>
      <c r="D40" s="26"/>
      <c r="E40" s="26"/>
      <c r="F40" s="26"/>
    </row>
    <row r="41" spans="1:6" ht="48" x14ac:dyDescent="0.35">
      <c r="A41" s="24">
        <v>31</v>
      </c>
      <c r="B41" s="24" t="s">
        <v>740</v>
      </c>
      <c r="C41" s="24" t="s">
        <v>379</v>
      </c>
      <c r="D41" s="24"/>
      <c r="E41" s="24"/>
      <c r="F41" s="24"/>
    </row>
    <row r="42" spans="1:6" x14ac:dyDescent="0.35">
      <c r="A42" s="26">
        <v>32</v>
      </c>
      <c r="B42" s="26" t="s">
        <v>741</v>
      </c>
      <c r="C42" s="26" t="s">
        <v>379</v>
      </c>
      <c r="D42" s="26"/>
      <c r="E42" s="26"/>
      <c r="F42" s="26"/>
    </row>
    <row r="43" spans="1:6" ht="24" x14ac:dyDescent="0.35">
      <c r="A43" s="24">
        <v>33</v>
      </c>
      <c r="B43" s="24" t="s">
        <v>742</v>
      </c>
      <c r="C43" s="24" t="s">
        <v>379</v>
      </c>
      <c r="D43" s="24"/>
      <c r="E43" s="24"/>
      <c r="F43" s="24"/>
    </row>
    <row r="44" spans="1:6" x14ac:dyDescent="0.35">
      <c r="A44" s="26">
        <v>34</v>
      </c>
      <c r="B44" s="26" t="s">
        <v>743</v>
      </c>
      <c r="C44" s="26" t="s">
        <v>744</v>
      </c>
      <c r="D44" s="26"/>
      <c r="E44" s="26"/>
      <c r="F44" s="26"/>
    </row>
    <row r="45" spans="1:6" ht="36" x14ac:dyDescent="0.35">
      <c r="A45" s="24">
        <v>1</v>
      </c>
      <c r="B45" s="24" t="s">
        <v>745</v>
      </c>
      <c r="C45" s="24" t="s">
        <v>379</v>
      </c>
      <c r="D45" s="24"/>
      <c r="E45" s="24"/>
      <c r="F45" s="24"/>
    </row>
    <row r="46" spans="1:6" x14ac:dyDescent="0.35">
      <c r="A46" s="25"/>
      <c r="B46" s="25"/>
      <c r="C46" s="25"/>
      <c r="D46" s="25"/>
      <c r="E46" s="25"/>
      <c r="F46" s="25"/>
    </row>
    <row r="47" spans="1:6" x14ac:dyDescent="0.35">
      <c r="A47" s="40" t="s">
        <v>272</v>
      </c>
      <c r="B47" s="40"/>
      <c r="C47" s="40"/>
      <c r="D47" s="40"/>
      <c r="E47" s="40" t="s">
        <v>273</v>
      </c>
      <c r="F47" s="41"/>
    </row>
    <row r="48" spans="1:6" x14ac:dyDescent="0.35">
      <c r="A48" s="1"/>
      <c r="B48" s="1"/>
      <c r="C48" s="1"/>
      <c r="D48" s="1"/>
      <c r="E48" s="1"/>
      <c r="F48" s="1"/>
    </row>
  </sheetData>
  <mergeCells count="16">
    <mergeCell ref="C6:D6"/>
    <mergeCell ref="E6:F6"/>
    <mergeCell ref="A1:F1"/>
    <mergeCell ref="D2:E2"/>
    <mergeCell ref="D3:E3"/>
    <mergeCell ref="B4:C4"/>
    <mergeCell ref="B5:C5"/>
    <mergeCell ref="A10:F10"/>
    <mergeCell ref="A47:D47"/>
    <mergeCell ref="E47:F47"/>
    <mergeCell ref="C7:D7"/>
    <mergeCell ref="E7:F7"/>
    <mergeCell ref="A8:B8"/>
    <mergeCell ref="D8:E8"/>
    <mergeCell ref="A9:B9"/>
    <mergeCell ref="C9:F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6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Summary!A18</f>
        <v>17</v>
      </c>
      <c r="B3" s="22" t="str">
        <f>Summary!B18</f>
        <v>4218 1900 00900</v>
      </c>
      <c r="C3" s="22">
        <f>Summary!D18</f>
        <v>0</v>
      </c>
      <c r="D3" s="42" t="str">
        <f>Summary!C18</f>
        <v xml:space="preserve">CART CRASH </v>
      </c>
      <c r="E3" s="42"/>
      <c r="F3" s="22">
        <f>Summary!K18</f>
        <v>0</v>
      </c>
    </row>
    <row r="4" spans="1:6" ht="37.4" customHeight="1" x14ac:dyDescent="0.35">
      <c r="A4" s="6" t="s">
        <v>173</v>
      </c>
      <c r="B4" s="39" t="s">
        <v>260</v>
      </c>
      <c r="C4" s="39"/>
      <c r="D4" s="6" t="s">
        <v>261</v>
      </c>
      <c r="E4" s="6" t="s">
        <v>169</v>
      </c>
      <c r="F4" s="6" t="s">
        <v>170</v>
      </c>
    </row>
    <row r="5" spans="1:6" ht="27" customHeight="1" x14ac:dyDescent="0.35">
      <c r="A5" s="22">
        <f>Summary!M18</f>
        <v>0</v>
      </c>
      <c r="B5" s="42">
        <f>Summary!G18</f>
        <v>0</v>
      </c>
      <c r="C5" s="42"/>
      <c r="D5" s="22">
        <f>Summary!P18</f>
        <v>0</v>
      </c>
      <c r="E5" s="22">
        <f>Summary!I18</f>
        <v>0</v>
      </c>
      <c r="F5" s="22">
        <f>Summary!J18</f>
        <v>0</v>
      </c>
    </row>
    <row r="6" spans="1:6" ht="24.75" customHeight="1" x14ac:dyDescent="0.35">
      <c r="A6" s="6" t="s">
        <v>262</v>
      </c>
      <c r="B6" s="6" t="s">
        <v>263</v>
      </c>
      <c r="C6" s="39" t="s">
        <v>264</v>
      </c>
      <c r="D6" s="39"/>
      <c r="E6" s="39" t="s">
        <v>177</v>
      </c>
      <c r="F6" s="39"/>
    </row>
    <row r="7" spans="1:6" ht="27" customHeight="1" x14ac:dyDescent="0.35">
      <c r="A7" s="22">
        <f>Summary!L18</f>
        <v>0</v>
      </c>
      <c r="B7" s="22">
        <f>Summary!N18</f>
        <v>0</v>
      </c>
      <c r="C7" s="42">
        <f>Summary!O18</f>
        <v>0</v>
      </c>
      <c r="D7" s="42"/>
      <c r="E7" s="42">
        <f>Summary!Q18</f>
        <v>0</v>
      </c>
      <c r="F7" s="42"/>
    </row>
    <row r="8" spans="1:6" ht="33.65" customHeight="1" x14ac:dyDescent="0.35">
      <c r="A8" s="39" t="s">
        <v>179</v>
      </c>
      <c r="B8" s="39"/>
      <c r="C8" s="22">
        <f>Summary!S18</f>
        <v>0</v>
      </c>
      <c r="D8" s="39" t="s">
        <v>180</v>
      </c>
      <c r="E8" s="39"/>
      <c r="F8" s="22">
        <f>Summary!T18</f>
        <v>0</v>
      </c>
    </row>
    <row r="9" spans="1:6" ht="38.25" customHeight="1" x14ac:dyDescent="0.35">
      <c r="A9" s="43" t="s">
        <v>178</v>
      </c>
      <c r="B9" s="44"/>
      <c r="C9" s="42">
        <f>Summary!R18</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12" x14ac:dyDescent="0.35">
      <c r="A12" s="26">
        <v>1</v>
      </c>
      <c r="B12" s="26" t="s">
        <v>746</v>
      </c>
      <c r="C12" s="26" t="s">
        <v>747</v>
      </c>
      <c r="D12" s="26"/>
      <c r="E12" s="26"/>
      <c r="F12" s="26"/>
    </row>
    <row r="13" spans="1:6" x14ac:dyDescent="0.35">
      <c r="A13" s="24">
        <v>2</v>
      </c>
      <c r="B13" s="24" t="s">
        <v>748</v>
      </c>
      <c r="C13" s="24"/>
      <c r="D13" s="24"/>
      <c r="E13" s="24"/>
      <c r="F13" s="24"/>
    </row>
    <row r="14" spans="1:6" ht="24" x14ac:dyDescent="0.35">
      <c r="A14" s="26">
        <v>3</v>
      </c>
      <c r="B14" s="26" t="s">
        <v>749</v>
      </c>
      <c r="C14" s="26" t="s">
        <v>287</v>
      </c>
      <c r="D14" s="26"/>
      <c r="E14" s="26"/>
      <c r="F14" s="26"/>
    </row>
    <row r="15" spans="1:6" ht="24" x14ac:dyDescent="0.35">
      <c r="A15" s="24">
        <v>4</v>
      </c>
      <c r="B15" s="24" t="s">
        <v>750</v>
      </c>
      <c r="C15" s="24" t="s">
        <v>751</v>
      </c>
      <c r="D15" s="24"/>
      <c r="E15" s="24"/>
      <c r="F15" s="24"/>
    </row>
    <row r="16" spans="1:6" x14ac:dyDescent="0.35">
      <c r="A16" s="26">
        <v>5</v>
      </c>
      <c r="B16" s="26" t="s">
        <v>752</v>
      </c>
      <c r="C16" s="26" t="s">
        <v>753</v>
      </c>
      <c r="D16" s="26"/>
      <c r="E16" s="26"/>
      <c r="F16" s="26"/>
    </row>
    <row r="17" spans="1:6" ht="24" x14ac:dyDescent="0.35">
      <c r="A17" s="24">
        <v>6</v>
      </c>
      <c r="B17" s="24" t="s">
        <v>754</v>
      </c>
      <c r="C17" s="24" t="s">
        <v>755</v>
      </c>
      <c r="D17" s="24"/>
      <c r="E17" s="24"/>
      <c r="F17" s="24"/>
    </row>
    <row r="18" spans="1:6" x14ac:dyDescent="0.35">
      <c r="A18" s="26">
        <v>7</v>
      </c>
      <c r="B18" s="26" t="s">
        <v>756</v>
      </c>
      <c r="C18" s="26" t="s">
        <v>287</v>
      </c>
      <c r="D18" s="26"/>
      <c r="E18" s="26"/>
      <c r="F18" s="26"/>
    </row>
    <row r="19" spans="1:6" ht="48" x14ac:dyDescent="0.35">
      <c r="A19" s="24">
        <v>8</v>
      </c>
      <c r="B19" s="24" t="s">
        <v>757</v>
      </c>
      <c r="C19" s="24" t="s">
        <v>287</v>
      </c>
      <c r="D19" s="24"/>
      <c r="E19" s="24"/>
      <c r="F19" s="24"/>
    </row>
    <row r="20" spans="1:6" x14ac:dyDescent="0.35">
      <c r="A20" s="26">
        <v>9</v>
      </c>
      <c r="B20" s="26" t="s">
        <v>758</v>
      </c>
      <c r="C20" s="26" t="s">
        <v>759</v>
      </c>
      <c r="D20" s="26"/>
      <c r="E20" s="26"/>
      <c r="F20" s="26"/>
    </row>
    <row r="21" spans="1:6" x14ac:dyDescent="0.35">
      <c r="A21" s="24">
        <v>10</v>
      </c>
      <c r="B21" s="24" t="s">
        <v>760</v>
      </c>
      <c r="C21" s="24" t="s">
        <v>761</v>
      </c>
      <c r="D21" s="24"/>
      <c r="E21" s="24"/>
      <c r="F21" s="24"/>
    </row>
    <row r="22" spans="1:6" ht="36" x14ac:dyDescent="0.35">
      <c r="A22" s="26">
        <v>11</v>
      </c>
      <c r="B22" s="26" t="s">
        <v>762</v>
      </c>
      <c r="C22" s="26" t="s">
        <v>287</v>
      </c>
      <c r="D22" s="26"/>
      <c r="E22" s="26"/>
      <c r="F22" s="26"/>
    </row>
    <row r="23" spans="1:6" ht="24" x14ac:dyDescent="0.35">
      <c r="A23" s="24">
        <v>12</v>
      </c>
      <c r="B23" s="24" t="s">
        <v>763</v>
      </c>
      <c r="C23" s="24" t="s">
        <v>764</v>
      </c>
      <c r="D23" s="24"/>
      <c r="E23" s="24"/>
      <c r="F23" s="24"/>
    </row>
    <row r="24" spans="1:6" ht="48" x14ac:dyDescent="0.35">
      <c r="A24" s="26">
        <v>13</v>
      </c>
      <c r="B24" s="26" t="s">
        <v>765</v>
      </c>
      <c r="C24" s="26" t="s">
        <v>766</v>
      </c>
      <c r="D24" s="26"/>
      <c r="E24" s="26"/>
      <c r="F24" s="26"/>
    </row>
    <row r="25" spans="1:6" ht="48" x14ac:dyDescent="0.35">
      <c r="A25" s="24">
        <v>14</v>
      </c>
      <c r="B25" s="24" t="s">
        <v>767</v>
      </c>
      <c r="C25" s="24" t="s">
        <v>766</v>
      </c>
      <c r="D25" s="24"/>
      <c r="E25" s="24"/>
      <c r="F25" s="24"/>
    </row>
    <row r="26" spans="1:6" x14ac:dyDescent="0.35">
      <c r="A26" s="26">
        <v>15</v>
      </c>
      <c r="B26" s="26" t="s">
        <v>768</v>
      </c>
      <c r="C26" s="26" t="s">
        <v>287</v>
      </c>
      <c r="D26" s="26"/>
      <c r="E26" s="26"/>
      <c r="F26" s="26"/>
    </row>
    <row r="27" spans="1:6" ht="24" x14ac:dyDescent="0.35">
      <c r="A27" s="24">
        <v>16</v>
      </c>
      <c r="B27" s="24" t="s">
        <v>769</v>
      </c>
      <c r="C27" s="24" t="s">
        <v>287</v>
      </c>
      <c r="D27" s="24"/>
      <c r="E27" s="24"/>
      <c r="F27" s="24"/>
    </row>
    <row r="28" spans="1:6" ht="36" x14ac:dyDescent="0.35">
      <c r="A28" s="26">
        <v>17</v>
      </c>
      <c r="B28" s="26" t="s">
        <v>770</v>
      </c>
      <c r="C28" s="26" t="s">
        <v>287</v>
      </c>
      <c r="D28" s="26"/>
      <c r="E28" s="26"/>
      <c r="F28" s="26"/>
    </row>
    <row r="29" spans="1:6" x14ac:dyDescent="0.35">
      <c r="A29" s="24">
        <v>18</v>
      </c>
      <c r="B29" s="24" t="s">
        <v>771</v>
      </c>
      <c r="C29" s="24" t="s">
        <v>287</v>
      </c>
      <c r="D29" s="24"/>
      <c r="E29" s="24"/>
      <c r="F29" s="24"/>
    </row>
    <row r="30" spans="1:6" x14ac:dyDescent="0.35">
      <c r="A30" s="26">
        <v>19</v>
      </c>
      <c r="B30" s="26" t="s">
        <v>772</v>
      </c>
      <c r="C30" s="26" t="s">
        <v>287</v>
      </c>
      <c r="D30" s="26"/>
      <c r="E30" s="26"/>
      <c r="F30" s="26"/>
    </row>
    <row r="31" spans="1:6" x14ac:dyDescent="0.35">
      <c r="A31" s="24">
        <v>20</v>
      </c>
      <c r="B31" s="24" t="s">
        <v>773</v>
      </c>
      <c r="C31" s="24" t="s">
        <v>287</v>
      </c>
      <c r="D31" s="24"/>
      <c r="E31" s="24"/>
      <c r="F31" s="24"/>
    </row>
    <row r="32" spans="1:6" x14ac:dyDescent="0.35">
      <c r="A32" s="26">
        <v>21</v>
      </c>
      <c r="B32" s="26" t="s">
        <v>774</v>
      </c>
      <c r="C32" s="26" t="s">
        <v>287</v>
      </c>
      <c r="D32" s="26"/>
      <c r="E32" s="26"/>
      <c r="F32" s="26"/>
    </row>
    <row r="33" spans="1:6" x14ac:dyDescent="0.35">
      <c r="A33" s="24">
        <v>22</v>
      </c>
      <c r="B33" s="24" t="s">
        <v>775</v>
      </c>
      <c r="C33" s="24" t="s">
        <v>287</v>
      </c>
      <c r="D33" s="24"/>
      <c r="E33" s="24"/>
      <c r="F33" s="24"/>
    </row>
    <row r="34" spans="1:6" x14ac:dyDescent="0.35">
      <c r="A34" s="26">
        <v>23</v>
      </c>
      <c r="B34" s="26" t="s">
        <v>776</v>
      </c>
      <c r="C34" s="26" t="s">
        <v>287</v>
      </c>
      <c r="D34" s="26"/>
      <c r="E34" s="26"/>
      <c r="F34" s="26"/>
    </row>
    <row r="35" spans="1:6" x14ac:dyDescent="0.35">
      <c r="A35" s="24">
        <v>24</v>
      </c>
      <c r="B35" s="24" t="s">
        <v>777</v>
      </c>
      <c r="C35" s="24" t="s">
        <v>287</v>
      </c>
      <c r="D35" s="24"/>
      <c r="E35" s="24"/>
      <c r="F35" s="24"/>
    </row>
    <row r="36" spans="1:6" x14ac:dyDescent="0.35">
      <c r="A36" s="26">
        <v>25</v>
      </c>
      <c r="B36" s="26" t="s">
        <v>778</v>
      </c>
      <c r="C36" s="26" t="s">
        <v>287</v>
      </c>
      <c r="D36" s="26"/>
      <c r="E36" s="26"/>
      <c r="F36" s="26"/>
    </row>
    <row r="37" spans="1:6" x14ac:dyDescent="0.35">
      <c r="A37" s="24">
        <v>26</v>
      </c>
      <c r="B37" s="24" t="s">
        <v>779</v>
      </c>
      <c r="C37" s="24" t="s">
        <v>287</v>
      </c>
      <c r="D37" s="24"/>
      <c r="E37" s="24"/>
      <c r="F37" s="24"/>
    </row>
    <row r="38" spans="1:6" x14ac:dyDescent="0.35">
      <c r="A38" s="26">
        <v>27</v>
      </c>
      <c r="B38" s="26" t="s">
        <v>780</v>
      </c>
      <c r="C38" s="26" t="s">
        <v>287</v>
      </c>
      <c r="D38" s="26"/>
      <c r="E38" s="26"/>
      <c r="F38" s="26"/>
    </row>
    <row r="39" spans="1:6" x14ac:dyDescent="0.35">
      <c r="A39" s="24">
        <v>28</v>
      </c>
      <c r="B39" s="24" t="s">
        <v>781</v>
      </c>
      <c r="C39" s="24" t="s">
        <v>287</v>
      </c>
      <c r="D39" s="24"/>
      <c r="E39" s="24"/>
      <c r="F39" s="24"/>
    </row>
    <row r="40" spans="1:6" x14ac:dyDescent="0.35">
      <c r="A40" s="26">
        <v>29</v>
      </c>
      <c r="B40" s="26" t="s">
        <v>782</v>
      </c>
      <c r="C40" s="26" t="s">
        <v>287</v>
      </c>
      <c r="D40" s="26"/>
      <c r="E40" s="26"/>
      <c r="F40" s="26"/>
    </row>
    <row r="41" spans="1:6" x14ac:dyDescent="0.35">
      <c r="A41" s="24">
        <v>30</v>
      </c>
      <c r="B41" s="24" t="s">
        <v>783</v>
      </c>
      <c r="C41" s="24" t="s">
        <v>287</v>
      </c>
      <c r="D41" s="24"/>
      <c r="E41" s="24"/>
      <c r="F41" s="24"/>
    </row>
    <row r="42" spans="1:6" ht="60" x14ac:dyDescent="0.35">
      <c r="A42" s="26">
        <v>31</v>
      </c>
      <c r="B42" s="26" t="s">
        <v>784</v>
      </c>
      <c r="C42" s="26" t="s">
        <v>785</v>
      </c>
      <c r="D42" s="26"/>
      <c r="E42" s="26"/>
      <c r="F42" s="26"/>
    </row>
    <row r="43" spans="1:6" x14ac:dyDescent="0.35">
      <c r="A43" s="24">
        <v>32</v>
      </c>
      <c r="B43" s="24" t="s">
        <v>786</v>
      </c>
      <c r="C43" s="24" t="s">
        <v>287</v>
      </c>
      <c r="D43" s="24"/>
      <c r="E43" s="24"/>
      <c r="F43" s="24"/>
    </row>
    <row r="44" spans="1:6" x14ac:dyDescent="0.35">
      <c r="A44" s="26">
        <v>33</v>
      </c>
      <c r="B44" s="26" t="s">
        <v>787</v>
      </c>
      <c r="C44" s="26" t="s">
        <v>287</v>
      </c>
      <c r="D44" s="26"/>
      <c r="E44" s="26"/>
      <c r="F44" s="26"/>
    </row>
    <row r="45" spans="1:6" x14ac:dyDescent="0.35">
      <c r="A45" s="24">
        <v>34</v>
      </c>
      <c r="B45" s="24" t="s">
        <v>788</v>
      </c>
      <c r="C45" s="24" t="s">
        <v>287</v>
      </c>
      <c r="D45" s="24"/>
      <c r="E45" s="24"/>
      <c r="F45" s="24"/>
    </row>
    <row r="46" spans="1:6" ht="24" x14ac:dyDescent="0.35">
      <c r="A46" s="26">
        <v>35</v>
      </c>
      <c r="B46" s="26" t="s">
        <v>789</v>
      </c>
      <c r="C46" s="26" t="s">
        <v>790</v>
      </c>
      <c r="D46" s="26"/>
      <c r="E46" s="26"/>
      <c r="F46" s="26"/>
    </row>
    <row r="47" spans="1:6" ht="36" x14ac:dyDescent="0.35">
      <c r="A47" s="24">
        <v>36</v>
      </c>
      <c r="B47" s="24" t="s">
        <v>791</v>
      </c>
      <c r="C47" s="24" t="s">
        <v>287</v>
      </c>
      <c r="D47" s="24"/>
      <c r="E47" s="24"/>
      <c r="F47" s="24"/>
    </row>
    <row r="48" spans="1:6" x14ac:dyDescent="0.35">
      <c r="A48" s="26">
        <v>37</v>
      </c>
      <c r="B48" s="26" t="s">
        <v>792</v>
      </c>
      <c r="C48" s="26" t="s">
        <v>287</v>
      </c>
      <c r="D48" s="26"/>
      <c r="E48" s="26"/>
      <c r="F48" s="26"/>
    </row>
    <row r="49" spans="1:6" x14ac:dyDescent="0.35">
      <c r="A49" s="24">
        <v>38</v>
      </c>
      <c r="B49" s="24" t="s">
        <v>793</v>
      </c>
      <c r="C49" s="24" t="s">
        <v>287</v>
      </c>
      <c r="D49" s="24"/>
      <c r="E49" s="24"/>
      <c r="F49" s="24"/>
    </row>
    <row r="50" spans="1:6" ht="24" x14ac:dyDescent="0.35">
      <c r="A50" s="26">
        <v>39</v>
      </c>
      <c r="B50" s="26" t="s">
        <v>794</v>
      </c>
      <c r="C50" s="26" t="s">
        <v>287</v>
      </c>
      <c r="D50" s="26"/>
      <c r="E50" s="26"/>
      <c r="F50" s="26"/>
    </row>
    <row r="51" spans="1:6" ht="36" x14ac:dyDescent="0.35">
      <c r="A51" s="24">
        <v>40</v>
      </c>
      <c r="B51" s="24" t="s">
        <v>795</v>
      </c>
      <c r="C51" s="24" t="s">
        <v>287</v>
      </c>
      <c r="D51" s="24"/>
      <c r="E51" s="24"/>
      <c r="F51" s="24"/>
    </row>
    <row r="52" spans="1:6" x14ac:dyDescent="0.35">
      <c r="A52" s="26">
        <v>41</v>
      </c>
      <c r="B52" s="26" t="s">
        <v>796</v>
      </c>
      <c r="C52" s="26" t="s">
        <v>287</v>
      </c>
      <c r="D52" s="26"/>
      <c r="E52" s="26"/>
      <c r="F52" s="26"/>
    </row>
    <row r="53" spans="1:6" x14ac:dyDescent="0.35">
      <c r="A53" s="24">
        <v>42</v>
      </c>
      <c r="B53" s="24" t="s">
        <v>797</v>
      </c>
      <c r="C53" s="24" t="s">
        <v>287</v>
      </c>
      <c r="D53" s="24"/>
      <c r="E53" s="24"/>
      <c r="F53" s="24"/>
    </row>
    <row r="54" spans="1:6" ht="72" x14ac:dyDescent="0.35">
      <c r="A54" s="26">
        <v>43</v>
      </c>
      <c r="B54" s="26" t="s">
        <v>798</v>
      </c>
      <c r="C54" s="26" t="s">
        <v>287</v>
      </c>
      <c r="D54" s="26"/>
      <c r="E54" s="26"/>
      <c r="F54" s="26"/>
    </row>
    <row r="55" spans="1:6" x14ac:dyDescent="0.35">
      <c r="A55" s="24">
        <v>44</v>
      </c>
      <c r="B55" s="24" t="s">
        <v>629</v>
      </c>
      <c r="C55" s="24"/>
      <c r="D55" s="24"/>
      <c r="E55" s="24"/>
      <c r="F55" s="24"/>
    </row>
    <row r="56" spans="1:6" x14ac:dyDescent="0.35">
      <c r="A56" s="26">
        <v>45</v>
      </c>
      <c r="B56" s="26" t="s">
        <v>630</v>
      </c>
      <c r="C56" s="26" t="s">
        <v>570</v>
      </c>
      <c r="D56" s="26"/>
      <c r="E56" s="26"/>
      <c r="F56" s="26"/>
    </row>
    <row r="57" spans="1:6" x14ac:dyDescent="0.35">
      <c r="A57" s="24">
        <v>46</v>
      </c>
      <c r="B57" s="24" t="s">
        <v>631</v>
      </c>
      <c r="C57" s="24" t="s">
        <v>570</v>
      </c>
      <c r="D57" s="24"/>
      <c r="E57" s="24"/>
      <c r="F57" s="24"/>
    </row>
    <row r="58" spans="1:6" x14ac:dyDescent="0.35">
      <c r="A58" s="25"/>
      <c r="B58" s="25"/>
      <c r="C58" s="25"/>
      <c r="D58" s="25"/>
      <c r="E58" s="25"/>
      <c r="F58" s="25"/>
    </row>
    <row r="59" spans="1:6" x14ac:dyDescent="0.35">
      <c r="A59" s="40" t="s">
        <v>272</v>
      </c>
      <c r="B59" s="40"/>
      <c r="C59" s="40"/>
      <c r="D59" s="40"/>
      <c r="E59" s="40" t="s">
        <v>273</v>
      </c>
      <c r="F59" s="41"/>
    </row>
    <row r="60" spans="1:6" x14ac:dyDescent="0.35">
      <c r="A60" s="1"/>
      <c r="B60" s="1"/>
      <c r="C60" s="1"/>
      <c r="D60" s="1"/>
      <c r="E60" s="1"/>
      <c r="F60" s="1"/>
    </row>
  </sheetData>
  <mergeCells count="16">
    <mergeCell ref="C6:D6"/>
    <mergeCell ref="E6:F6"/>
    <mergeCell ref="A1:F1"/>
    <mergeCell ref="D2:E2"/>
    <mergeCell ref="D3:E3"/>
    <mergeCell ref="B4:C4"/>
    <mergeCell ref="B5:C5"/>
    <mergeCell ref="A10:F10"/>
    <mergeCell ref="A59:D59"/>
    <mergeCell ref="E59:F59"/>
    <mergeCell ref="C7:D7"/>
    <mergeCell ref="E7:F7"/>
    <mergeCell ref="A8:B8"/>
    <mergeCell ref="D8:E8"/>
    <mergeCell ref="A9:B9"/>
    <mergeCell ref="C9:F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75"/>
  <sheetViews>
    <sheetView workbookViewId="0"/>
  </sheetViews>
  <sheetFormatPr defaultRowHeight="14.5" x14ac:dyDescent="0.35"/>
  <cols>
    <col min="1" max="1" width="4.54296875" customWidth="1"/>
    <col min="2" max="2" width="14.7265625" customWidth="1"/>
    <col min="3" max="3" width="48.7265625" customWidth="1"/>
    <col min="4" max="4" width="9.81640625" customWidth="1"/>
    <col min="5" max="5" width="19.54296875" customWidth="1"/>
    <col min="6" max="6" width="10.26953125" customWidth="1"/>
    <col min="7" max="7" width="10.7265625" customWidth="1"/>
    <col min="8" max="8" width="12.26953125" customWidth="1"/>
    <col min="9" max="9" width="13.54296875" customWidth="1"/>
    <col min="10" max="10" width="9.81640625" customWidth="1"/>
    <col min="11" max="11" width="11" customWidth="1"/>
    <col min="12" max="13" width="16.26953125" customWidth="1"/>
    <col min="14" max="14" width="9.81640625" customWidth="1"/>
    <col min="15" max="15" width="13.26953125" customWidth="1"/>
    <col min="16" max="16" width="17.1796875" customWidth="1"/>
    <col min="17" max="17" width="14.54296875" customWidth="1"/>
    <col min="18" max="18" width="25.7265625" customWidth="1"/>
    <col min="19" max="20" width="22.453125" customWidth="1"/>
  </cols>
  <sheetData>
    <row r="1" spans="1:20" ht="29.5" customHeight="1" x14ac:dyDescent="0.35">
      <c r="A1" s="6" t="s">
        <v>162</v>
      </c>
      <c r="B1" s="6" t="s">
        <v>163</v>
      </c>
      <c r="C1" s="6" t="s">
        <v>164</v>
      </c>
      <c r="D1" s="6" t="s">
        <v>165</v>
      </c>
      <c r="E1" s="6" t="s">
        <v>155</v>
      </c>
      <c r="F1" s="6" t="s">
        <v>166</v>
      </c>
      <c r="G1" s="6" t="s">
        <v>167</v>
      </c>
      <c r="H1" s="7" t="s">
        <v>168</v>
      </c>
      <c r="I1" s="6" t="s">
        <v>169</v>
      </c>
      <c r="J1" s="6" t="s">
        <v>170</v>
      </c>
      <c r="K1" s="7" t="s">
        <v>171</v>
      </c>
      <c r="L1" s="6" t="s">
        <v>172</v>
      </c>
      <c r="M1" s="8" t="s">
        <v>173</v>
      </c>
      <c r="N1" s="6" t="s">
        <v>174</v>
      </c>
      <c r="O1" s="6" t="s">
        <v>175</v>
      </c>
      <c r="P1" s="6" t="s">
        <v>176</v>
      </c>
      <c r="Q1" s="6" t="s">
        <v>177</v>
      </c>
      <c r="R1" s="6" t="s">
        <v>178</v>
      </c>
      <c r="S1" s="7" t="s">
        <v>179</v>
      </c>
      <c r="T1" s="6" t="s">
        <v>180</v>
      </c>
    </row>
    <row r="2" spans="1:20" ht="29" x14ac:dyDescent="0.35">
      <c r="A2" s="9">
        <v>1</v>
      </c>
      <c r="B2" s="9" t="s">
        <v>181</v>
      </c>
      <c r="C2" s="10" t="s">
        <v>5</v>
      </c>
      <c r="D2" s="9"/>
      <c r="E2" s="9" t="s">
        <v>182</v>
      </c>
      <c r="F2" s="9">
        <v>322</v>
      </c>
      <c r="G2" s="19"/>
      <c r="H2" s="19"/>
      <c r="I2" s="19"/>
      <c r="J2" s="19"/>
      <c r="K2" s="19"/>
      <c r="L2" s="19"/>
      <c r="M2" s="19"/>
      <c r="N2" s="19"/>
      <c r="O2" s="19"/>
      <c r="P2" s="19"/>
      <c r="Q2" s="19">
        <f t="shared" ref="Q2:Q33" si="0">M2*P2</f>
        <v>0</v>
      </c>
      <c r="R2" s="19"/>
      <c r="S2" s="19"/>
      <c r="T2" s="19"/>
    </row>
    <row r="3" spans="1:20" ht="29" x14ac:dyDescent="0.35">
      <c r="A3" s="20">
        <v>2</v>
      </c>
      <c r="B3" s="20" t="s">
        <v>183</v>
      </c>
      <c r="C3" s="21" t="s">
        <v>7</v>
      </c>
      <c r="D3" s="20"/>
      <c r="E3" s="20" t="s">
        <v>182</v>
      </c>
      <c r="F3" s="20">
        <v>38</v>
      </c>
      <c r="G3" s="19"/>
      <c r="H3" s="19"/>
      <c r="I3" s="19"/>
      <c r="J3" s="19"/>
      <c r="K3" s="19"/>
      <c r="L3" s="19"/>
      <c r="M3" s="19"/>
      <c r="N3" s="19"/>
      <c r="O3" s="19"/>
      <c r="P3" s="19"/>
      <c r="Q3" s="19">
        <f t="shared" si="0"/>
        <v>0</v>
      </c>
      <c r="R3" s="19"/>
      <c r="S3" s="19"/>
      <c r="T3" s="19"/>
    </row>
    <row r="4" spans="1:20" ht="29" x14ac:dyDescent="0.35">
      <c r="A4" s="9">
        <v>3</v>
      </c>
      <c r="B4" s="9" t="s">
        <v>184</v>
      </c>
      <c r="C4" s="10" t="s">
        <v>9</v>
      </c>
      <c r="D4" s="9"/>
      <c r="E4" s="9" t="s">
        <v>182</v>
      </c>
      <c r="F4" s="9">
        <v>38</v>
      </c>
      <c r="G4" s="19"/>
      <c r="H4" s="19"/>
      <c r="I4" s="19"/>
      <c r="J4" s="19"/>
      <c r="K4" s="19"/>
      <c r="L4" s="19"/>
      <c r="M4" s="19"/>
      <c r="N4" s="19"/>
      <c r="O4" s="19"/>
      <c r="P4" s="19"/>
      <c r="Q4" s="19">
        <f t="shared" si="0"/>
        <v>0</v>
      </c>
      <c r="R4" s="19"/>
      <c r="S4" s="19"/>
      <c r="T4" s="19"/>
    </row>
    <row r="5" spans="1:20" ht="29" x14ac:dyDescent="0.35">
      <c r="A5" s="20">
        <v>4</v>
      </c>
      <c r="B5" s="20" t="s">
        <v>185</v>
      </c>
      <c r="C5" s="21" t="s">
        <v>11</v>
      </c>
      <c r="D5" s="20"/>
      <c r="E5" s="20" t="s">
        <v>182</v>
      </c>
      <c r="F5" s="20">
        <v>45</v>
      </c>
      <c r="G5" s="19"/>
      <c r="H5" s="19"/>
      <c r="I5" s="19"/>
      <c r="J5" s="19"/>
      <c r="K5" s="19"/>
      <c r="L5" s="19"/>
      <c r="M5" s="19"/>
      <c r="N5" s="19"/>
      <c r="O5" s="19"/>
      <c r="P5" s="19"/>
      <c r="Q5" s="19">
        <f t="shared" si="0"/>
        <v>0</v>
      </c>
      <c r="R5" s="19"/>
      <c r="S5" s="19"/>
      <c r="T5" s="19"/>
    </row>
    <row r="6" spans="1:20" ht="29" x14ac:dyDescent="0.35">
      <c r="A6" s="9">
        <v>5</v>
      </c>
      <c r="B6" s="9" t="s">
        <v>186</v>
      </c>
      <c r="C6" s="10" t="s">
        <v>13</v>
      </c>
      <c r="D6" s="9"/>
      <c r="E6" s="9" t="s">
        <v>182</v>
      </c>
      <c r="F6" s="9">
        <v>7</v>
      </c>
      <c r="G6" s="19"/>
      <c r="H6" s="19"/>
      <c r="I6" s="19"/>
      <c r="J6" s="19"/>
      <c r="K6" s="19"/>
      <c r="L6" s="19"/>
      <c r="M6" s="19"/>
      <c r="N6" s="19"/>
      <c r="O6" s="19"/>
      <c r="P6" s="19"/>
      <c r="Q6" s="19">
        <f t="shared" si="0"/>
        <v>0</v>
      </c>
      <c r="R6" s="19"/>
      <c r="S6" s="19"/>
      <c r="T6" s="19"/>
    </row>
    <row r="7" spans="1:20" ht="29" x14ac:dyDescent="0.35">
      <c r="A7" s="20">
        <v>6</v>
      </c>
      <c r="B7" s="20" t="s">
        <v>187</v>
      </c>
      <c r="C7" s="21" t="s">
        <v>15</v>
      </c>
      <c r="D7" s="20"/>
      <c r="E7" s="20" t="s">
        <v>182</v>
      </c>
      <c r="F7" s="20">
        <v>50</v>
      </c>
      <c r="G7" s="19"/>
      <c r="H7" s="19"/>
      <c r="I7" s="19"/>
      <c r="J7" s="19"/>
      <c r="K7" s="19"/>
      <c r="L7" s="19"/>
      <c r="M7" s="19"/>
      <c r="N7" s="19"/>
      <c r="O7" s="19"/>
      <c r="P7" s="19"/>
      <c r="Q7" s="19">
        <f t="shared" si="0"/>
        <v>0</v>
      </c>
      <c r="R7" s="19"/>
      <c r="S7" s="19"/>
      <c r="T7" s="19"/>
    </row>
    <row r="8" spans="1:20" ht="29" x14ac:dyDescent="0.35">
      <c r="A8" s="9">
        <v>7</v>
      </c>
      <c r="B8" s="9" t="s">
        <v>188</v>
      </c>
      <c r="C8" s="10" t="s">
        <v>17</v>
      </c>
      <c r="D8" s="9"/>
      <c r="E8" s="9" t="s">
        <v>182</v>
      </c>
      <c r="F8" s="9">
        <v>44</v>
      </c>
      <c r="G8" s="19"/>
      <c r="H8" s="19"/>
      <c r="I8" s="19"/>
      <c r="J8" s="19"/>
      <c r="K8" s="19"/>
      <c r="L8" s="19"/>
      <c r="M8" s="19"/>
      <c r="N8" s="19"/>
      <c r="O8" s="19"/>
      <c r="P8" s="19"/>
      <c r="Q8" s="19">
        <f t="shared" si="0"/>
        <v>0</v>
      </c>
      <c r="R8" s="19"/>
      <c r="S8" s="19"/>
      <c r="T8" s="19"/>
    </row>
    <row r="9" spans="1:20" ht="29" x14ac:dyDescent="0.35">
      <c r="A9" s="20">
        <v>8</v>
      </c>
      <c r="B9" s="20" t="s">
        <v>189</v>
      </c>
      <c r="C9" s="21" t="s">
        <v>19</v>
      </c>
      <c r="D9" s="20"/>
      <c r="E9" s="20" t="s">
        <v>182</v>
      </c>
      <c r="F9" s="20">
        <v>38</v>
      </c>
      <c r="G9" s="19"/>
      <c r="H9" s="19"/>
      <c r="I9" s="19"/>
      <c r="J9" s="19"/>
      <c r="K9" s="19"/>
      <c r="L9" s="19"/>
      <c r="M9" s="19"/>
      <c r="N9" s="19"/>
      <c r="O9" s="19"/>
      <c r="P9" s="19"/>
      <c r="Q9" s="19">
        <f t="shared" si="0"/>
        <v>0</v>
      </c>
      <c r="R9" s="19"/>
      <c r="S9" s="19"/>
      <c r="T9" s="19"/>
    </row>
    <row r="10" spans="1:20" ht="29" x14ac:dyDescent="0.35">
      <c r="A10" s="9">
        <v>9</v>
      </c>
      <c r="B10" s="9" t="s">
        <v>190</v>
      </c>
      <c r="C10" s="10" t="s">
        <v>21</v>
      </c>
      <c r="D10" s="9"/>
      <c r="E10" s="9" t="s">
        <v>182</v>
      </c>
      <c r="F10" s="9">
        <v>24</v>
      </c>
      <c r="G10" s="19"/>
      <c r="H10" s="19"/>
      <c r="I10" s="19"/>
      <c r="J10" s="19"/>
      <c r="K10" s="19"/>
      <c r="L10" s="19"/>
      <c r="M10" s="19"/>
      <c r="N10" s="19"/>
      <c r="O10" s="19"/>
      <c r="P10" s="19"/>
      <c r="Q10" s="19">
        <f t="shared" si="0"/>
        <v>0</v>
      </c>
      <c r="R10" s="19"/>
      <c r="S10" s="19"/>
      <c r="T10" s="19"/>
    </row>
    <row r="11" spans="1:20" ht="29" x14ac:dyDescent="0.35">
      <c r="A11" s="20">
        <v>10</v>
      </c>
      <c r="B11" s="20" t="s">
        <v>191</v>
      </c>
      <c r="C11" s="21" t="s">
        <v>23</v>
      </c>
      <c r="D11" s="20"/>
      <c r="E11" s="20" t="s">
        <v>182</v>
      </c>
      <c r="F11" s="20">
        <v>2450</v>
      </c>
      <c r="G11" s="19"/>
      <c r="H11" s="19"/>
      <c r="I11" s="19"/>
      <c r="J11" s="19"/>
      <c r="K11" s="19"/>
      <c r="L11" s="19"/>
      <c r="M11" s="19"/>
      <c r="N11" s="19"/>
      <c r="O11" s="19"/>
      <c r="P11" s="19"/>
      <c r="Q11" s="19">
        <f t="shared" si="0"/>
        <v>0</v>
      </c>
      <c r="R11" s="19"/>
      <c r="S11" s="19"/>
      <c r="T11" s="19"/>
    </row>
    <row r="12" spans="1:20" ht="29" x14ac:dyDescent="0.35">
      <c r="A12" s="9">
        <v>11</v>
      </c>
      <c r="B12" s="9" t="s">
        <v>192</v>
      </c>
      <c r="C12" s="10" t="s">
        <v>25</v>
      </c>
      <c r="D12" s="9"/>
      <c r="E12" s="9" t="s">
        <v>182</v>
      </c>
      <c r="F12" s="9">
        <v>104</v>
      </c>
      <c r="G12" s="19"/>
      <c r="H12" s="19"/>
      <c r="I12" s="19"/>
      <c r="J12" s="19"/>
      <c r="K12" s="19"/>
      <c r="L12" s="19"/>
      <c r="M12" s="19"/>
      <c r="N12" s="19"/>
      <c r="O12" s="19"/>
      <c r="P12" s="19"/>
      <c r="Q12" s="19">
        <f t="shared" si="0"/>
        <v>0</v>
      </c>
      <c r="R12" s="19"/>
      <c r="S12" s="19"/>
      <c r="T12" s="19"/>
    </row>
    <row r="13" spans="1:20" ht="29" x14ac:dyDescent="0.35">
      <c r="A13" s="20">
        <v>12</v>
      </c>
      <c r="B13" s="20" t="s">
        <v>193</v>
      </c>
      <c r="C13" s="21" t="s">
        <v>27</v>
      </c>
      <c r="D13" s="20"/>
      <c r="E13" s="20" t="s">
        <v>182</v>
      </c>
      <c r="F13" s="20">
        <v>2500</v>
      </c>
      <c r="G13" s="19"/>
      <c r="H13" s="19"/>
      <c r="I13" s="19"/>
      <c r="J13" s="19"/>
      <c r="K13" s="19"/>
      <c r="L13" s="19"/>
      <c r="M13" s="19"/>
      <c r="N13" s="19"/>
      <c r="O13" s="19"/>
      <c r="P13" s="19"/>
      <c r="Q13" s="19">
        <f t="shared" si="0"/>
        <v>0</v>
      </c>
      <c r="R13" s="19"/>
      <c r="S13" s="19"/>
      <c r="T13" s="19"/>
    </row>
    <row r="14" spans="1:20" ht="29" x14ac:dyDescent="0.35">
      <c r="A14" s="9">
        <v>13</v>
      </c>
      <c r="B14" s="9" t="s">
        <v>194</v>
      </c>
      <c r="C14" s="10" t="s">
        <v>29</v>
      </c>
      <c r="D14" s="9"/>
      <c r="E14" s="9" t="s">
        <v>182</v>
      </c>
      <c r="F14" s="9">
        <v>50</v>
      </c>
      <c r="G14" s="19"/>
      <c r="H14" s="19"/>
      <c r="I14" s="19"/>
      <c r="J14" s="19"/>
      <c r="K14" s="19"/>
      <c r="L14" s="19"/>
      <c r="M14" s="19"/>
      <c r="N14" s="19"/>
      <c r="O14" s="19"/>
      <c r="P14" s="19"/>
      <c r="Q14" s="19">
        <f t="shared" si="0"/>
        <v>0</v>
      </c>
      <c r="R14" s="19"/>
      <c r="S14" s="19"/>
      <c r="T14" s="19"/>
    </row>
    <row r="15" spans="1:20" ht="29" x14ac:dyDescent="0.35">
      <c r="A15" s="20">
        <v>14</v>
      </c>
      <c r="B15" s="20" t="s">
        <v>195</v>
      </c>
      <c r="C15" s="21" t="s">
        <v>31</v>
      </c>
      <c r="D15" s="20"/>
      <c r="E15" s="20" t="s">
        <v>182</v>
      </c>
      <c r="F15" s="20">
        <v>110</v>
      </c>
      <c r="G15" s="19"/>
      <c r="H15" s="19"/>
      <c r="I15" s="19"/>
      <c r="J15" s="19"/>
      <c r="K15" s="19"/>
      <c r="L15" s="19"/>
      <c r="M15" s="19"/>
      <c r="N15" s="19"/>
      <c r="O15" s="19"/>
      <c r="P15" s="19"/>
      <c r="Q15" s="19">
        <f t="shared" si="0"/>
        <v>0</v>
      </c>
      <c r="R15" s="19"/>
      <c r="S15" s="19"/>
      <c r="T15" s="19"/>
    </row>
    <row r="16" spans="1:20" ht="29" x14ac:dyDescent="0.35">
      <c r="A16" s="9">
        <v>15</v>
      </c>
      <c r="B16" s="9" t="s">
        <v>196</v>
      </c>
      <c r="C16" s="10" t="s">
        <v>33</v>
      </c>
      <c r="D16" s="9"/>
      <c r="E16" s="9" t="s">
        <v>182</v>
      </c>
      <c r="F16" s="9">
        <v>19</v>
      </c>
      <c r="G16" s="19"/>
      <c r="H16" s="19"/>
      <c r="I16" s="19"/>
      <c r="J16" s="19"/>
      <c r="K16" s="19"/>
      <c r="L16" s="19"/>
      <c r="M16" s="19"/>
      <c r="N16" s="19"/>
      <c r="O16" s="19"/>
      <c r="P16" s="19"/>
      <c r="Q16" s="19">
        <f t="shared" si="0"/>
        <v>0</v>
      </c>
      <c r="R16" s="19"/>
      <c r="S16" s="19"/>
      <c r="T16" s="19"/>
    </row>
    <row r="17" spans="1:20" ht="29" x14ac:dyDescent="0.35">
      <c r="A17" s="20">
        <v>16</v>
      </c>
      <c r="B17" s="20" t="s">
        <v>197</v>
      </c>
      <c r="C17" s="21" t="s">
        <v>35</v>
      </c>
      <c r="D17" s="20"/>
      <c r="E17" s="20" t="s">
        <v>182</v>
      </c>
      <c r="F17" s="20">
        <v>720</v>
      </c>
      <c r="G17" s="19"/>
      <c r="H17" s="19"/>
      <c r="I17" s="19"/>
      <c r="J17" s="19"/>
      <c r="K17" s="19"/>
      <c r="L17" s="19"/>
      <c r="M17" s="19"/>
      <c r="N17" s="19"/>
      <c r="O17" s="19"/>
      <c r="P17" s="19"/>
      <c r="Q17" s="19">
        <f t="shared" si="0"/>
        <v>0</v>
      </c>
      <c r="R17" s="19"/>
      <c r="S17" s="19"/>
      <c r="T17" s="19"/>
    </row>
    <row r="18" spans="1:20" ht="29" x14ac:dyDescent="0.35">
      <c r="A18" s="9">
        <v>17</v>
      </c>
      <c r="B18" s="9" t="s">
        <v>198</v>
      </c>
      <c r="C18" s="10" t="s">
        <v>37</v>
      </c>
      <c r="D18" s="9"/>
      <c r="E18" s="9" t="s">
        <v>182</v>
      </c>
      <c r="F18" s="9">
        <v>170</v>
      </c>
      <c r="G18" s="19"/>
      <c r="H18" s="19"/>
      <c r="I18" s="19"/>
      <c r="J18" s="19"/>
      <c r="K18" s="19"/>
      <c r="L18" s="19"/>
      <c r="M18" s="19"/>
      <c r="N18" s="19"/>
      <c r="O18" s="19"/>
      <c r="P18" s="19"/>
      <c r="Q18" s="19">
        <f t="shared" si="0"/>
        <v>0</v>
      </c>
      <c r="R18" s="19"/>
      <c r="S18" s="19"/>
      <c r="T18" s="19"/>
    </row>
    <row r="19" spans="1:20" ht="29" x14ac:dyDescent="0.35">
      <c r="A19" s="20">
        <v>18</v>
      </c>
      <c r="B19" s="20" t="s">
        <v>199</v>
      </c>
      <c r="C19" s="21" t="s">
        <v>39</v>
      </c>
      <c r="D19" s="20"/>
      <c r="E19" s="20" t="s">
        <v>182</v>
      </c>
      <c r="F19" s="20">
        <v>105</v>
      </c>
      <c r="G19" s="19"/>
      <c r="H19" s="19"/>
      <c r="I19" s="19"/>
      <c r="J19" s="19"/>
      <c r="K19" s="19"/>
      <c r="L19" s="19"/>
      <c r="M19" s="19"/>
      <c r="N19" s="19"/>
      <c r="O19" s="19"/>
      <c r="P19" s="19"/>
      <c r="Q19" s="19">
        <f t="shared" si="0"/>
        <v>0</v>
      </c>
      <c r="R19" s="19"/>
      <c r="S19" s="19"/>
      <c r="T19" s="19"/>
    </row>
    <row r="20" spans="1:20" ht="29" x14ac:dyDescent="0.35">
      <c r="A20" s="9">
        <v>19</v>
      </c>
      <c r="B20" s="9" t="s">
        <v>200</v>
      </c>
      <c r="C20" s="10" t="s">
        <v>41</v>
      </c>
      <c r="D20" s="9"/>
      <c r="E20" s="9" t="s">
        <v>182</v>
      </c>
      <c r="F20" s="9">
        <v>38</v>
      </c>
      <c r="G20" s="19"/>
      <c r="H20" s="19"/>
      <c r="I20" s="19"/>
      <c r="J20" s="19"/>
      <c r="K20" s="19"/>
      <c r="L20" s="19"/>
      <c r="M20" s="19"/>
      <c r="N20" s="19"/>
      <c r="O20" s="19"/>
      <c r="P20" s="19"/>
      <c r="Q20" s="19">
        <f t="shared" si="0"/>
        <v>0</v>
      </c>
      <c r="R20" s="19"/>
      <c r="S20" s="19"/>
      <c r="T20" s="19"/>
    </row>
    <row r="21" spans="1:20" ht="29" x14ac:dyDescent="0.35">
      <c r="A21" s="20">
        <v>20</v>
      </c>
      <c r="B21" s="20" t="s">
        <v>201</v>
      </c>
      <c r="C21" s="21" t="s">
        <v>43</v>
      </c>
      <c r="D21" s="20"/>
      <c r="E21" s="20" t="s">
        <v>182</v>
      </c>
      <c r="F21" s="20">
        <v>18</v>
      </c>
      <c r="G21" s="19"/>
      <c r="H21" s="19"/>
      <c r="I21" s="19"/>
      <c r="J21" s="19"/>
      <c r="K21" s="19"/>
      <c r="L21" s="19"/>
      <c r="M21" s="19"/>
      <c r="N21" s="19"/>
      <c r="O21" s="19"/>
      <c r="P21" s="19"/>
      <c r="Q21" s="19">
        <f t="shared" si="0"/>
        <v>0</v>
      </c>
      <c r="R21" s="19"/>
      <c r="S21" s="19"/>
      <c r="T21" s="19"/>
    </row>
    <row r="22" spans="1:20" ht="29" x14ac:dyDescent="0.35">
      <c r="A22" s="9">
        <v>21</v>
      </c>
      <c r="B22" s="9" t="s">
        <v>202</v>
      </c>
      <c r="C22" s="10" t="s">
        <v>45</v>
      </c>
      <c r="D22" s="9"/>
      <c r="E22" s="9" t="s">
        <v>182</v>
      </c>
      <c r="F22" s="9">
        <v>45</v>
      </c>
      <c r="G22" s="19"/>
      <c r="H22" s="19"/>
      <c r="I22" s="19"/>
      <c r="J22" s="19"/>
      <c r="K22" s="19"/>
      <c r="L22" s="19"/>
      <c r="M22" s="19"/>
      <c r="N22" s="19"/>
      <c r="O22" s="19"/>
      <c r="P22" s="19"/>
      <c r="Q22" s="19">
        <f t="shared" si="0"/>
        <v>0</v>
      </c>
      <c r="R22" s="19"/>
      <c r="S22" s="19"/>
      <c r="T22" s="19"/>
    </row>
    <row r="23" spans="1:20" ht="29" x14ac:dyDescent="0.35">
      <c r="A23" s="20">
        <v>22</v>
      </c>
      <c r="B23" s="20" t="s">
        <v>203</v>
      </c>
      <c r="C23" s="21" t="s">
        <v>47</v>
      </c>
      <c r="D23" s="20"/>
      <c r="E23" s="20" t="s">
        <v>204</v>
      </c>
      <c r="F23" s="20">
        <v>1955</v>
      </c>
      <c r="G23" s="19"/>
      <c r="H23" s="19"/>
      <c r="I23" s="19"/>
      <c r="J23" s="19"/>
      <c r="K23" s="19"/>
      <c r="L23" s="19"/>
      <c r="M23" s="19"/>
      <c r="N23" s="19"/>
      <c r="O23" s="19"/>
      <c r="P23" s="19"/>
      <c r="Q23" s="19">
        <f t="shared" si="0"/>
        <v>0</v>
      </c>
      <c r="R23" s="19"/>
      <c r="S23" s="19"/>
      <c r="T23" s="19"/>
    </row>
    <row r="24" spans="1:20" ht="29" x14ac:dyDescent="0.35">
      <c r="A24" s="9">
        <v>23</v>
      </c>
      <c r="B24" s="9" t="s">
        <v>205</v>
      </c>
      <c r="C24" s="10" t="s">
        <v>49</v>
      </c>
      <c r="D24" s="9"/>
      <c r="E24" s="9" t="s">
        <v>182</v>
      </c>
      <c r="F24" s="9">
        <v>760</v>
      </c>
      <c r="G24" s="19"/>
      <c r="H24" s="19"/>
      <c r="I24" s="19"/>
      <c r="J24" s="19"/>
      <c r="K24" s="19"/>
      <c r="L24" s="19"/>
      <c r="M24" s="19"/>
      <c r="N24" s="19"/>
      <c r="O24" s="19"/>
      <c r="P24" s="19"/>
      <c r="Q24" s="19">
        <f t="shared" si="0"/>
        <v>0</v>
      </c>
      <c r="R24" s="19"/>
      <c r="S24" s="19"/>
      <c r="T24" s="19"/>
    </row>
    <row r="25" spans="1:20" ht="29" x14ac:dyDescent="0.35">
      <c r="A25" s="20">
        <v>24</v>
      </c>
      <c r="B25" s="20" t="s">
        <v>206</v>
      </c>
      <c r="C25" s="21" t="s">
        <v>51</v>
      </c>
      <c r="D25" s="20"/>
      <c r="E25" s="20" t="s">
        <v>182</v>
      </c>
      <c r="F25" s="20">
        <v>372</v>
      </c>
      <c r="G25" s="19"/>
      <c r="H25" s="19"/>
      <c r="I25" s="19"/>
      <c r="J25" s="19"/>
      <c r="K25" s="19"/>
      <c r="L25" s="19"/>
      <c r="M25" s="19"/>
      <c r="N25" s="19"/>
      <c r="O25" s="19"/>
      <c r="P25" s="19"/>
      <c r="Q25" s="19">
        <f t="shared" si="0"/>
        <v>0</v>
      </c>
      <c r="R25" s="19"/>
      <c r="S25" s="19"/>
      <c r="T25" s="19"/>
    </row>
    <row r="26" spans="1:20" ht="29" x14ac:dyDescent="0.35">
      <c r="A26" s="9">
        <v>25</v>
      </c>
      <c r="B26" s="9" t="s">
        <v>207</v>
      </c>
      <c r="C26" s="10" t="s">
        <v>53</v>
      </c>
      <c r="D26" s="9"/>
      <c r="E26" s="9" t="s">
        <v>182</v>
      </c>
      <c r="F26" s="9">
        <v>11</v>
      </c>
      <c r="G26" s="19"/>
      <c r="H26" s="19"/>
      <c r="I26" s="19"/>
      <c r="J26" s="19"/>
      <c r="K26" s="19"/>
      <c r="L26" s="19"/>
      <c r="M26" s="19"/>
      <c r="N26" s="19"/>
      <c r="O26" s="19"/>
      <c r="P26" s="19"/>
      <c r="Q26" s="19">
        <f t="shared" si="0"/>
        <v>0</v>
      </c>
      <c r="R26" s="19"/>
      <c r="S26" s="19"/>
      <c r="T26" s="19"/>
    </row>
    <row r="27" spans="1:20" ht="29" x14ac:dyDescent="0.35">
      <c r="A27" s="20">
        <v>26</v>
      </c>
      <c r="B27" s="20" t="s">
        <v>208</v>
      </c>
      <c r="C27" s="21" t="s">
        <v>55</v>
      </c>
      <c r="D27" s="20"/>
      <c r="E27" s="20" t="s">
        <v>182</v>
      </c>
      <c r="F27" s="20">
        <v>322</v>
      </c>
      <c r="G27" s="19"/>
      <c r="H27" s="19"/>
      <c r="I27" s="19"/>
      <c r="J27" s="19"/>
      <c r="K27" s="19"/>
      <c r="L27" s="19"/>
      <c r="M27" s="19"/>
      <c r="N27" s="19"/>
      <c r="O27" s="19"/>
      <c r="P27" s="19"/>
      <c r="Q27" s="19">
        <f t="shared" si="0"/>
        <v>0</v>
      </c>
      <c r="R27" s="19"/>
      <c r="S27" s="19"/>
      <c r="T27" s="19"/>
    </row>
    <row r="28" spans="1:20" ht="29" x14ac:dyDescent="0.35">
      <c r="A28" s="9">
        <v>27</v>
      </c>
      <c r="B28" s="9" t="s">
        <v>209</v>
      </c>
      <c r="C28" s="10" t="s">
        <v>57</v>
      </c>
      <c r="D28" s="9"/>
      <c r="E28" s="9" t="s">
        <v>182</v>
      </c>
      <c r="F28" s="9">
        <v>90</v>
      </c>
      <c r="G28" s="19"/>
      <c r="H28" s="19"/>
      <c r="I28" s="19"/>
      <c r="J28" s="19"/>
      <c r="K28" s="19"/>
      <c r="L28" s="19"/>
      <c r="M28" s="19"/>
      <c r="N28" s="19"/>
      <c r="O28" s="19"/>
      <c r="P28" s="19"/>
      <c r="Q28" s="19">
        <f t="shared" si="0"/>
        <v>0</v>
      </c>
      <c r="R28" s="19"/>
      <c r="S28" s="19"/>
      <c r="T28" s="19"/>
    </row>
    <row r="29" spans="1:20" ht="29" x14ac:dyDescent="0.35">
      <c r="A29" s="20">
        <v>28</v>
      </c>
      <c r="B29" s="20" t="s">
        <v>210</v>
      </c>
      <c r="C29" s="21" t="s">
        <v>59</v>
      </c>
      <c r="D29" s="20"/>
      <c r="E29" s="20" t="s">
        <v>182</v>
      </c>
      <c r="F29" s="20">
        <v>404</v>
      </c>
      <c r="G29" s="19"/>
      <c r="H29" s="19"/>
      <c r="I29" s="19"/>
      <c r="J29" s="19"/>
      <c r="K29" s="19"/>
      <c r="L29" s="19"/>
      <c r="M29" s="19"/>
      <c r="N29" s="19"/>
      <c r="O29" s="19"/>
      <c r="P29" s="19"/>
      <c r="Q29" s="19">
        <f t="shared" si="0"/>
        <v>0</v>
      </c>
      <c r="R29" s="19"/>
      <c r="S29" s="19"/>
      <c r="T29" s="19"/>
    </row>
    <row r="30" spans="1:20" ht="29" x14ac:dyDescent="0.35">
      <c r="A30" s="9">
        <v>29</v>
      </c>
      <c r="B30" s="9" t="s">
        <v>211</v>
      </c>
      <c r="C30" s="10" t="s">
        <v>61</v>
      </c>
      <c r="D30" s="9"/>
      <c r="E30" s="9" t="s">
        <v>182</v>
      </c>
      <c r="F30" s="9">
        <v>660</v>
      </c>
      <c r="G30" s="19"/>
      <c r="H30" s="19"/>
      <c r="I30" s="19"/>
      <c r="J30" s="19"/>
      <c r="K30" s="19"/>
      <c r="L30" s="19"/>
      <c r="M30" s="19"/>
      <c r="N30" s="19"/>
      <c r="O30" s="19"/>
      <c r="P30" s="19"/>
      <c r="Q30" s="19">
        <f t="shared" si="0"/>
        <v>0</v>
      </c>
      <c r="R30" s="19"/>
      <c r="S30" s="19"/>
      <c r="T30" s="19"/>
    </row>
    <row r="31" spans="1:20" ht="29" x14ac:dyDescent="0.35">
      <c r="A31" s="20">
        <v>30</v>
      </c>
      <c r="B31" s="20" t="s">
        <v>212</v>
      </c>
      <c r="C31" s="21" t="s">
        <v>63</v>
      </c>
      <c r="D31" s="20"/>
      <c r="E31" s="20" t="s">
        <v>182</v>
      </c>
      <c r="F31" s="20">
        <v>2450</v>
      </c>
      <c r="G31" s="19"/>
      <c r="H31" s="19"/>
      <c r="I31" s="19"/>
      <c r="J31" s="19"/>
      <c r="K31" s="19"/>
      <c r="L31" s="19"/>
      <c r="M31" s="19"/>
      <c r="N31" s="19"/>
      <c r="O31" s="19"/>
      <c r="P31" s="19"/>
      <c r="Q31" s="19">
        <f t="shared" si="0"/>
        <v>0</v>
      </c>
      <c r="R31" s="19"/>
      <c r="S31" s="19"/>
      <c r="T31" s="19"/>
    </row>
    <row r="32" spans="1:20" ht="29" x14ac:dyDescent="0.35">
      <c r="A32" s="9">
        <v>31</v>
      </c>
      <c r="B32" s="9" t="s">
        <v>213</v>
      </c>
      <c r="C32" s="10" t="s">
        <v>65</v>
      </c>
      <c r="D32" s="9"/>
      <c r="E32" s="9" t="s">
        <v>182</v>
      </c>
      <c r="F32" s="9">
        <v>38</v>
      </c>
      <c r="G32" s="19"/>
      <c r="H32" s="19"/>
      <c r="I32" s="19"/>
      <c r="J32" s="19"/>
      <c r="K32" s="19"/>
      <c r="L32" s="19"/>
      <c r="M32" s="19"/>
      <c r="N32" s="19"/>
      <c r="O32" s="19"/>
      <c r="P32" s="19"/>
      <c r="Q32" s="19">
        <f t="shared" si="0"/>
        <v>0</v>
      </c>
      <c r="R32" s="19"/>
      <c r="S32" s="19"/>
      <c r="T32" s="19"/>
    </row>
    <row r="33" spans="1:20" ht="29" x14ac:dyDescent="0.35">
      <c r="A33" s="20">
        <v>32</v>
      </c>
      <c r="B33" s="20" t="s">
        <v>214</v>
      </c>
      <c r="C33" s="21" t="s">
        <v>67</v>
      </c>
      <c r="D33" s="20"/>
      <c r="E33" s="20" t="s">
        <v>182</v>
      </c>
      <c r="F33" s="20">
        <v>86</v>
      </c>
      <c r="G33" s="19"/>
      <c r="H33" s="19"/>
      <c r="I33" s="19"/>
      <c r="J33" s="19"/>
      <c r="K33" s="19"/>
      <c r="L33" s="19"/>
      <c r="M33" s="19"/>
      <c r="N33" s="19"/>
      <c r="O33" s="19"/>
      <c r="P33" s="19"/>
      <c r="Q33" s="19">
        <f t="shared" si="0"/>
        <v>0</v>
      </c>
      <c r="R33" s="19"/>
      <c r="S33" s="19"/>
      <c r="T33" s="19"/>
    </row>
    <row r="34" spans="1:20" ht="29" x14ac:dyDescent="0.35">
      <c r="A34" s="9">
        <v>33</v>
      </c>
      <c r="B34" s="9" t="s">
        <v>215</v>
      </c>
      <c r="C34" s="10" t="s">
        <v>69</v>
      </c>
      <c r="D34" s="9"/>
      <c r="E34" s="9" t="s">
        <v>182</v>
      </c>
      <c r="F34" s="9">
        <v>100</v>
      </c>
      <c r="G34" s="19"/>
      <c r="H34" s="19"/>
      <c r="I34" s="19"/>
      <c r="J34" s="19"/>
      <c r="K34" s="19"/>
      <c r="L34" s="19"/>
      <c r="M34" s="19"/>
      <c r="N34" s="19"/>
      <c r="O34" s="19"/>
      <c r="P34" s="19"/>
      <c r="Q34" s="19">
        <f t="shared" ref="Q34:Q65" si="1">M34*P34</f>
        <v>0</v>
      </c>
      <c r="R34" s="19"/>
      <c r="S34" s="19"/>
      <c r="T34" s="19"/>
    </row>
    <row r="35" spans="1:20" ht="29" x14ac:dyDescent="0.35">
      <c r="A35" s="20">
        <v>34</v>
      </c>
      <c r="B35" s="20" t="s">
        <v>216</v>
      </c>
      <c r="C35" s="21" t="s">
        <v>71</v>
      </c>
      <c r="D35" s="20"/>
      <c r="E35" s="20" t="s">
        <v>182</v>
      </c>
      <c r="F35" s="20">
        <v>19</v>
      </c>
      <c r="G35" s="19"/>
      <c r="H35" s="19"/>
      <c r="I35" s="19"/>
      <c r="J35" s="19"/>
      <c r="K35" s="19"/>
      <c r="L35" s="19"/>
      <c r="M35" s="19"/>
      <c r="N35" s="19"/>
      <c r="O35" s="19"/>
      <c r="P35" s="19"/>
      <c r="Q35" s="19">
        <f t="shared" si="1"/>
        <v>0</v>
      </c>
      <c r="R35" s="19"/>
      <c r="S35" s="19"/>
      <c r="T35" s="19"/>
    </row>
    <row r="36" spans="1:20" ht="29" x14ac:dyDescent="0.35">
      <c r="A36" s="9">
        <v>35</v>
      </c>
      <c r="B36" s="9" t="s">
        <v>217</v>
      </c>
      <c r="C36" s="10" t="s">
        <v>73</v>
      </c>
      <c r="D36" s="9"/>
      <c r="E36" s="9" t="s">
        <v>182</v>
      </c>
      <c r="F36" s="9">
        <v>180</v>
      </c>
      <c r="G36" s="19"/>
      <c r="H36" s="19"/>
      <c r="I36" s="19"/>
      <c r="J36" s="19"/>
      <c r="K36" s="19"/>
      <c r="L36" s="19"/>
      <c r="M36" s="19"/>
      <c r="N36" s="19"/>
      <c r="O36" s="19"/>
      <c r="P36" s="19"/>
      <c r="Q36" s="19">
        <f t="shared" si="1"/>
        <v>0</v>
      </c>
      <c r="R36" s="19"/>
      <c r="S36" s="19"/>
      <c r="T36" s="19"/>
    </row>
    <row r="37" spans="1:20" ht="29" x14ac:dyDescent="0.35">
      <c r="A37" s="20">
        <v>36</v>
      </c>
      <c r="B37" s="20" t="s">
        <v>218</v>
      </c>
      <c r="C37" s="21" t="s">
        <v>75</v>
      </c>
      <c r="D37" s="20"/>
      <c r="E37" s="20" t="s">
        <v>182</v>
      </c>
      <c r="F37" s="20">
        <v>178</v>
      </c>
      <c r="G37" s="19"/>
      <c r="H37" s="19"/>
      <c r="I37" s="19"/>
      <c r="J37" s="19"/>
      <c r="K37" s="19"/>
      <c r="L37" s="19"/>
      <c r="M37" s="19"/>
      <c r="N37" s="19"/>
      <c r="O37" s="19"/>
      <c r="P37" s="19"/>
      <c r="Q37" s="19">
        <f t="shared" si="1"/>
        <v>0</v>
      </c>
      <c r="R37" s="19"/>
      <c r="S37" s="19"/>
      <c r="T37" s="19"/>
    </row>
    <row r="38" spans="1:20" ht="29" x14ac:dyDescent="0.35">
      <c r="A38" s="9">
        <v>37</v>
      </c>
      <c r="B38" s="9" t="s">
        <v>219</v>
      </c>
      <c r="C38" s="10" t="s">
        <v>77</v>
      </c>
      <c r="D38" s="9"/>
      <c r="E38" s="9" t="s">
        <v>182</v>
      </c>
      <c r="F38" s="9">
        <v>171</v>
      </c>
      <c r="G38" s="19"/>
      <c r="H38" s="19"/>
      <c r="I38" s="19"/>
      <c r="J38" s="19"/>
      <c r="K38" s="19"/>
      <c r="L38" s="19"/>
      <c r="M38" s="19"/>
      <c r="N38" s="19"/>
      <c r="O38" s="19"/>
      <c r="P38" s="19"/>
      <c r="Q38" s="19">
        <f t="shared" si="1"/>
        <v>0</v>
      </c>
      <c r="R38" s="19"/>
      <c r="S38" s="19"/>
      <c r="T38" s="19"/>
    </row>
    <row r="39" spans="1:20" ht="29" x14ac:dyDescent="0.35">
      <c r="A39" s="20">
        <v>38</v>
      </c>
      <c r="B39" s="20" t="s">
        <v>220</v>
      </c>
      <c r="C39" s="21" t="s">
        <v>79</v>
      </c>
      <c r="D39" s="20"/>
      <c r="E39" s="20" t="s">
        <v>182</v>
      </c>
      <c r="F39" s="20">
        <v>38</v>
      </c>
      <c r="G39" s="19"/>
      <c r="H39" s="19"/>
      <c r="I39" s="19"/>
      <c r="J39" s="19"/>
      <c r="K39" s="19"/>
      <c r="L39" s="19"/>
      <c r="M39" s="19"/>
      <c r="N39" s="19"/>
      <c r="O39" s="19"/>
      <c r="P39" s="19"/>
      <c r="Q39" s="19">
        <f t="shared" si="1"/>
        <v>0</v>
      </c>
      <c r="R39" s="19"/>
      <c r="S39" s="19"/>
      <c r="T39" s="19"/>
    </row>
    <row r="40" spans="1:20" ht="29" x14ac:dyDescent="0.35">
      <c r="A40" s="9">
        <v>39</v>
      </c>
      <c r="B40" s="9" t="s">
        <v>221</v>
      </c>
      <c r="C40" s="10" t="s">
        <v>81</v>
      </c>
      <c r="D40" s="9"/>
      <c r="E40" s="9" t="s">
        <v>182</v>
      </c>
      <c r="F40" s="9">
        <v>195</v>
      </c>
      <c r="G40" s="19"/>
      <c r="H40" s="19"/>
      <c r="I40" s="19"/>
      <c r="J40" s="19"/>
      <c r="K40" s="19"/>
      <c r="L40" s="19"/>
      <c r="M40" s="19"/>
      <c r="N40" s="19"/>
      <c r="O40" s="19"/>
      <c r="P40" s="19"/>
      <c r="Q40" s="19">
        <f t="shared" si="1"/>
        <v>0</v>
      </c>
      <c r="R40" s="19"/>
      <c r="S40" s="19"/>
      <c r="T40" s="19"/>
    </row>
    <row r="41" spans="1:20" ht="29" x14ac:dyDescent="0.35">
      <c r="A41" s="20">
        <v>40</v>
      </c>
      <c r="B41" s="20" t="s">
        <v>222</v>
      </c>
      <c r="C41" s="21" t="s">
        <v>83</v>
      </c>
      <c r="D41" s="20"/>
      <c r="E41" s="20" t="s">
        <v>182</v>
      </c>
      <c r="F41" s="20">
        <v>117</v>
      </c>
      <c r="G41" s="19"/>
      <c r="H41" s="19"/>
      <c r="I41" s="19"/>
      <c r="J41" s="19"/>
      <c r="K41" s="19"/>
      <c r="L41" s="19"/>
      <c r="M41" s="19"/>
      <c r="N41" s="19"/>
      <c r="O41" s="19"/>
      <c r="P41" s="19"/>
      <c r="Q41" s="19">
        <f t="shared" si="1"/>
        <v>0</v>
      </c>
      <c r="R41" s="19"/>
      <c r="S41" s="19"/>
      <c r="T41" s="19"/>
    </row>
    <row r="42" spans="1:20" ht="29" x14ac:dyDescent="0.35">
      <c r="A42" s="9">
        <v>41</v>
      </c>
      <c r="B42" s="9" t="s">
        <v>223</v>
      </c>
      <c r="C42" s="10" t="s">
        <v>85</v>
      </c>
      <c r="D42" s="9"/>
      <c r="E42" s="9" t="s">
        <v>182</v>
      </c>
      <c r="F42" s="9">
        <v>86</v>
      </c>
      <c r="G42" s="19"/>
      <c r="H42" s="19"/>
      <c r="I42" s="19"/>
      <c r="J42" s="19"/>
      <c r="K42" s="19"/>
      <c r="L42" s="19"/>
      <c r="M42" s="19"/>
      <c r="N42" s="19"/>
      <c r="O42" s="19"/>
      <c r="P42" s="19"/>
      <c r="Q42" s="19">
        <f t="shared" si="1"/>
        <v>0</v>
      </c>
      <c r="R42" s="19"/>
      <c r="S42" s="19"/>
      <c r="T42" s="19"/>
    </row>
    <row r="43" spans="1:20" ht="29" x14ac:dyDescent="0.35">
      <c r="A43" s="20">
        <v>42</v>
      </c>
      <c r="B43" s="20" t="s">
        <v>224</v>
      </c>
      <c r="C43" s="21" t="s">
        <v>87</v>
      </c>
      <c r="D43" s="20"/>
      <c r="E43" s="20" t="s">
        <v>182</v>
      </c>
      <c r="F43" s="20">
        <v>504</v>
      </c>
      <c r="G43" s="19"/>
      <c r="H43" s="19"/>
      <c r="I43" s="19"/>
      <c r="J43" s="19"/>
      <c r="K43" s="19"/>
      <c r="L43" s="19"/>
      <c r="M43" s="19"/>
      <c r="N43" s="19"/>
      <c r="O43" s="19"/>
      <c r="P43" s="19"/>
      <c r="Q43" s="19">
        <f t="shared" si="1"/>
        <v>0</v>
      </c>
      <c r="R43" s="19"/>
      <c r="S43" s="19"/>
      <c r="T43" s="19"/>
    </row>
    <row r="44" spans="1:20" ht="29" x14ac:dyDescent="0.35">
      <c r="A44" s="9">
        <v>43</v>
      </c>
      <c r="B44" s="9" t="s">
        <v>225</v>
      </c>
      <c r="C44" s="10" t="s">
        <v>89</v>
      </c>
      <c r="D44" s="9"/>
      <c r="E44" s="9" t="s">
        <v>182</v>
      </c>
      <c r="F44" s="9">
        <v>19</v>
      </c>
      <c r="G44" s="19"/>
      <c r="H44" s="19"/>
      <c r="I44" s="19"/>
      <c r="J44" s="19"/>
      <c r="K44" s="19"/>
      <c r="L44" s="19"/>
      <c r="M44" s="19"/>
      <c r="N44" s="19"/>
      <c r="O44" s="19"/>
      <c r="P44" s="19"/>
      <c r="Q44" s="19">
        <f t="shared" si="1"/>
        <v>0</v>
      </c>
      <c r="R44" s="19"/>
      <c r="S44" s="19"/>
      <c r="T44" s="19"/>
    </row>
    <row r="45" spans="1:20" ht="29" x14ac:dyDescent="0.35">
      <c r="A45" s="20">
        <v>44</v>
      </c>
      <c r="B45" s="20" t="s">
        <v>226</v>
      </c>
      <c r="C45" s="21" t="s">
        <v>91</v>
      </c>
      <c r="D45" s="20"/>
      <c r="E45" s="20" t="s">
        <v>182</v>
      </c>
      <c r="F45" s="20">
        <v>46</v>
      </c>
      <c r="G45" s="19"/>
      <c r="H45" s="19"/>
      <c r="I45" s="19"/>
      <c r="J45" s="19"/>
      <c r="K45" s="19"/>
      <c r="L45" s="19"/>
      <c r="M45" s="19"/>
      <c r="N45" s="19"/>
      <c r="O45" s="19"/>
      <c r="P45" s="19"/>
      <c r="Q45" s="19">
        <f t="shared" si="1"/>
        <v>0</v>
      </c>
      <c r="R45" s="19"/>
      <c r="S45" s="19"/>
      <c r="T45" s="19"/>
    </row>
    <row r="46" spans="1:20" ht="29" x14ac:dyDescent="0.35">
      <c r="A46" s="9">
        <v>45</v>
      </c>
      <c r="B46" s="9" t="s">
        <v>227</v>
      </c>
      <c r="C46" s="10" t="s">
        <v>93</v>
      </c>
      <c r="D46" s="9"/>
      <c r="E46" s="9" t="s">
        <v>182</v>
      </c>
      <c r="F46" s="9">
        <v>920</v>
      </c>
      <c r="G46" s="19"/>
      <c r="H46" s="19"/>
      <c r="I46" s="19"/>
      <c r="J46" s="19"/>
      <c r="K46" s="19"/>
      <c r="L46" s="19"/>
      <c r="M46" s="19"/>
      <c r="N46" s="19"/>
      <c r="O46" s="19"/>
      <c r="P46" s="19"/>
      <c r="Q46" s="19">
        <f t="shared" si="1"/>
        <v>0</v>
      </c>
      <c r="R46" s="19"/>
      <c r="S46" s="19"/>
      <c r="T46" s="19"/>
    </row>
    <row r="47" spans="1:20" ht="29" x14ac:dyDescent="0.35">
      <c r="A47" s="20">
        <v>46</v>
      </c>
      <c r="B47" s="20" t="s">
        <v>228</v>
      </c>
      <c r="C47" s="21" t="s">
        <v>95</v>
      </c>
      <c r="D47" s="20"/>
      <c r="E47" s="20" t="s">
        <v>182</v>
      </c>
      <c r="F47" s="20">
        <v>260</v>
      </c>
      <c r="G47" s="19"/>
      <c r="H47" s="19"/>
      <c r="I47" s="19"/>
      <c r="J47" s="19"/>
      <c r="K47" s="19"/>
      <c r="L47" s="19"/>
      <c r="M47" s="19"/>
      <c r="N47" s="19"/>
      <c r="O47" s="19"/>
      <c r="P47" s="19"/>
      <c r="Q47" s="19">
        <f t="shared" si="1"/>
        <v>0</v>
      </c>
      <c r="R47" s="19"/>
      <c r="S47" s="19"/>
      <c r="T47" s="19"/>
    </row>
    <row r="48" spans="1:20" ht="29" x14ac:dyDescent="0.35">
      <c r="A48" s="9">
        <v>47</v>
      </c>
      <c r="B48" s="9" t="s">
        <v>229</v>
      </c>
      <c r="C48" s="10" t="s">
        <v>97</v>
      </c>
      <c r="D48" s="9"/>
      <c r="E48" s="9" t="s">
        <v>182</v>
      </c>
      <c r="F48" s="9">
        <v>38</v>
      </c>
      <c r="G48" s="19"/>
      <c r="H48" s="19"/>
      <c r="I48" s="19"/>
      <c r="J48" s="19"/>
      <c r="K48" s="19"/>
      <c r="L48" s="19"/>
      <c r="M48" s="19"/>
      <c r="N48" s="19"/>
      <c r="O48" s="19"/>
      <c r="P48" s="19"/>
      <c r="Q48" s="19">
        <f t="shared" si="1"/>
        <v>0</v>
      </c>
      <c r="R48" s="19"/>
      <c r="S48" s="19"/>
      <c r="T48" s="19"/>
    </row>
    <row r="49" spans="1:20" ht="29" x14ac:dyDescent="0.35">
      <c r="A49" s="20">
        <v>48</v>
      </c>
      <c r="B49" s="20" t="s">
        <v>230</v>
      </c>
      <c r="C49" s="21" t="s">
        <v>99</v>
      </c>
      <c r="D49" s="20"/>
      <c r="E49" s="20" t="s">
        <v>182</v>
      </c>
      <c r="F49" s="20">
        <v>100</v>
      </c>
      <c r="G49" s="19"/>
      <c r="H49" s="19"/>
      <c r="I49" s="19"/>
      <c r="J49" s="19"/>
      <c r="K49" s="19"/>
      <c r="L49" s="19"/>
      <c r="M49" s="19"/>
      <c r="N49" s="19"/>
      <c r="O49" s="19"/>
      <c r="P49" s="19"/>
      <c r="Q49" s="19">
        <f t="shared" si="1"/>
        <v>0</v>
      </c>
      <c r="R49" s="19"/>
      <c r="S49" s="19"/>
      <c r="T49" s="19"/>
    </row>
    <row r="50" spans="1:20" ht="29" x14ac:dyDescent="0.35">
      <c r="A50" s="9">
        <v>49</v>
      </c>
      <c r="B50" s="9" t="s">
        <v>231</v>
      </c>
      <c r="C50" s="10" t="s">
        <v>101</v>
      </c>
      <c r="D50" s="9"/>
      <c r="E50" s="9" t="s">
        <v>182</v>
      </c>
      <c r="F50" s="9">
        <v>2450</v>
      </c>
      <c r="G50" s="19"/>
      <c r="H50" s="19"/>
      <c r="I50" s="19"/>
      <c r="J50" s="19"/>
      <c r="K50" s="19"/>
      <c r="L50" s="19"/>
      <c r="M50" s="19"/>
      <c r="N50" s="19"/>
      <c r="O50" s="19"/>
      <c r="P50" s="19"/>
      <c r="Q50" s="19">
        <f t="shared" si="1"/>
        <v>0</v>
      </c>
      <c r="R50" s="19"/>
      <c r="S50" s="19"/>
      <c r="T50" s="19"/>
    </row>
    <row r="51" spans="1:20" ht="29" x14ac:dyDescent="0.35">
      <c r="A51" s="20">
        <v>50</v>
      </c>
      <c r="B51" s="20" t="s">
        <v>232</v>
      </c>
      <c r="C51" s="21" t="s">
        <v>103</v>
      </c>
      <c r="D51" s="20"/>
      <c r="E51" s="20" t="s">
        <v>182</v>
      </c>
      <c r="F51" s="20">
        <v>56</v>
      </c>
      <c r="G51" s="19"/>
      <c r="H51" s="19"/>
      <c r="I51" s="19"/>
      <c r="J51" s="19"/>
      <c r="K51" s="19"/>
      <c r="L51" s="19"/>
      <c r="M51" s="19"/>
      <c r="N51" s="19"/>
      <c r="O51" s="19"/>
      <c r="P51" s="19"/>
      <c r="Q51" s="19">
        <f t="shared" si="1"/>
        <v>0</v>
      </c>
      <c r="R51" s="19"/>
      <c r="S51" s="19"/>
      <c r="T51" s="19"/>
    </row>
    <row r="52" spans="1:20" ht="29" x14ac:dyDescent="0.35">
      <c r="A52" s="9">
        <v>51</v>
      </c>
      <c r="B52" s="9" t="s">
        <v>233</v>
      </c>
      <c r="C52" s="10" t="s">
        <v>105</v>
      </c>
      <c r="D52" s="9"/>
      <c r="E52" s="9" t="s">
        <v>182</v>
      </c>
      <c r="F52" s="9">
        <v>56</v>
      </c>
      <c r="G52" s="19"/>
      <c r="H52" s="19"/>
      <c r="I52" s="19"/>
      <c r="J52" s="19"/>
      <c r="K52" s="19"/>
      <c r="L52" s="19"/>
      <c r="M52" s="19"/>
      <c r="N52" s="19"/>
      <c r="O52" s="19"/>
      <c r="P52" s="19"/>
      <c r="Q52" s="19">
        <f t="shared" si="1"/>
        <v>0</v>
      </c>
      <c r="R52" s="19"/>
      <c r="S52" s="19"/>
      <c r="T52" s="19"/>
    </row>
    <row r="53" spans="1:20" ht="29" x14ac:dyDescent="0.35">
      <c r="A53" s="20">
        <v>52</v>
      </c>
      <c r="B53" s="20" t="s">
        <v>234</v>
      </c>
      <c r="C53" s="21" t="s">
        <v>107</v>
      </c>
      <c r="D53" s="20"/>
      <c r="E53" s="20" t="s">
        <v>182</v>
      </c>
      <c r="F53" s="20">
        <v>215</v>
      </c>
      <c r="G53" s="19"/>
      <c r="H53" s="19"/>
      <c r="I53" s="19"/>
      <c r="J53" s="19"/>
      <c r="K53" s="19"/>
      <c r="L53" s="19"/>
      <c r="M53" s="19"/>
      <c r="N53" s="19"/>
      <c r="O53" s="19"/>
      <c r="P53" s="19"/>
      <c r="Q53" s="19">
        <f t="shared" si="1"/>
        <v>0</v>
      </c>
      <c r="R53" s="19"/>
      <c r="S53" s="19"/>
      <c r="T53" s="19"/>
    </row>
    <row r="54" spans="1:20" ht="29" x14ac:dyDescent="0.35">
      <c r="A54" s="9">
        <v>53</v>
      </c>
      <c r="B54" s="9" t="s">
        <v>235</v>
      </c>
      <c r="C54" s="10" t="s">
        <v>109</v>
      </c>
      <c r="D54" s="9"/>
      <c r="E54" s="9" t="s">
        <v>182</v>
      </c>
      <c r="F54" s="9">
        <v>758</v>
      </c>
      <c r="G54" s="19"/>
      <c r="H54" s="19"/>
      <c r="I54" s="19"/>
      <c r="J54" s="19"/>
      <c r="K54" s="19"/>
      <c r="L54" s="19"/>
      <c r="M54" s="19"/>
      <c r="N54" s="19"/>
      <c r="O54" s="19"/>
      <c r="P54" s="19"/>
      <c r="Q54" s="19">
        <f t="shared" si="1"/>
        <v>0</v>
      </c>
      <c r="R54" s="19"/>
      <c r="S54" s="19"/>
      <c r="T54" s="19"/>
    </row>
    <row r="55" spans="1:20" ht="29" x14ac:dyDescent="0.35">
      <c r="A55" s="20">
        <v>54</v>
      </c>
      <c r="B55" s="20" t="s">
        <v>236</v>
      </c>
      <c r="C55" s="21" t="s">
        <v>111</v>
      </c>
      <c r="D55" s="20"/>
      <c r="E55" s="20" t="s">
        <v>182</v>
      </c>
      <c r="F55" s="20">
        <v>500</v>
      </c>
      <c r="G55" s="19"/>
      <c r="H55" s="19"/>
      <c r="I55" s="19"/>
      <c r="J55" s="19"/>
      <c r="K55" s="19"/>
      <c r="L55" s="19"/>
      <c r="M55" s="19"/>
      <c r="N55" s="19"/>
      <c r="O55" s="19"/>
      <c r="P55" s="19"/>
      <c r="Q55" s="19">
        <f t="shared" si="1"/>
        <v>0</v>
      </c>
      <c r="R55" s="19"/>
      <c r="S55" s="19"/>
      <c r="T55" s="19"/>
    </row>
    <row r="56" spans="1:20" ht="29" x14ac:dyDescent="0.35">
      <c r="A56" s="9">
        <v>55</v>
      </c>
      <c r="B56" s="9" t="s">
        <v>237</v>
      </c>
      <c r="C56" s="10" t="s">
        <v>113</v>
      </c>
      <c r="D56" s="9"/>
      <c r="E56" s="9" t="s">
        <v>182</v>
      </c>
      <c r="F56" s="9">
        <v>2500</v>
      </c>
      <c r="G56" s="19"/>
      <c r="H56" s="19"/>
      <c r="I56" s="19"/>
      <c r="J56" s="19"/>
      <c r="K56" s="19"/>
      <c r="L56" s="19"/>
      <c r="M56" s="19"/>
      <c r="N56" s="19"/>
      <c r="O56" s="19"/>
      <c r="P56" s="19"/>
      <c r="Q56" s="19">
        <f t="shared" si="1"/>
        <v>0</v>
      </c>
      <c r="R56" s="19"/>
      <c r="S56" s="19"/>
      <c r="T56" s="19"/>
    </row>
    <row r="57" spans="1:20" ht="29" x14ac:dyDescent="0.35">
      <c r="A57" s="20">
        <v>56</v>
      </c>
      <c r="B57" s="20" t="s">
        <v>238</v>
      </c>
      <c r="C57" s="21" t="s">
        <v>115</v>
      </c>
      <c r="D57" s="20"/>
      <c r="E57" s="20" t="s">
        <v>182</v>
      </c>
      <c r="F57" s="20">
        <v>250</v>
      </c>
      <c r="G57" s="19"/>
      <c r="H57" s="19"/>
      <c r="I57" s="19"/>
      <c r="J57" s="19"/>
      <c r="K57" s="19"/>
      <c r="L57" s="19"/>
      <c r="M57" s="19"/>
      <c r="N57" s="19"/>
      <c r="O57" s="19"/>
      <c r="P57" s="19"/>
      <c r="Q57" s="19">
        <f t="shared" si="1"/>
        <v>0</v>
      </c>
      <c r="R57" s="19"/>
      <c r="S57" s="19"/>
      <c r="T57" s="19"/>
    </row>
    <row r="58" spans="1:20" ht="29" x14ac:dyDescent="0.35">
      <c r="A58" s="9">
        <v>57</v>
      </c>
      <c r="B58" s="9" t="s">
        <v>239</v>
      </c>
      <c r="C58" s="10" t="s">
        <v>117</v>
      </c>
      <c r="D58" s="9"/>
      <c r="E58" s="9" t="s">
        <v>182</v>
      </c>
      <c r="F58" s="9">
        <v>50</v>
      </c>
      <c r="G58" s="19"/>
      <c r="H58" s="19"/>
      <c r="I58" s="19"/>
      <c r="J58" s="19"/>
      <c r="K58" s="19"/>
      <c r="L58" s="19"/>
      <c r="M58" s="19"/>
      <c r="N58" s="19"/>
      <c r="O58" s="19"/>
      <c r="P58" s="19"/>
      <c r="Q58" s="19">
        <f t="shared" si="1"/>
        <v>0</v>
      </c>
      <c r="R58" s="19"/>
      <c r="S58" s="19"/>
      <c r="T58" s="19"/>
    </row>
    <row r="59" spans="1:20" ht="29" x14ac:dyDescent="0.35">
      <c r="A59" s="20">
        <v>58</v>
      </c>
      <c r="B59" s="20" t="s">
        <v>240</v>
      </c>
      <c r="C59" s="21" t="s">
        <v>119</v>
      </c>
      <c r="D59" s="20"/>
      <c r="E59" s="20" t="s">
        <v>182</v>
      </c>
      <c r="F59" s="20">
        <v>140</v>
      </c>
      <c r="G59" s="19"/>
      <c r="H59" s="19"/>
      <c r="I59" s="19"/>
      <c r="J59" s="19"/>
      <c r="K59" s="19"/>
      <c r="L59" s="19"/>
      <c r="M59" s="19"/>
      <c r="N59" s="19"/>
      <c r="O59" s="19"/>
      <c r="P59" s="19"/>
      <c r="Q59" s="19">
        <f t="shared" si="1"/>
        <v>0</v>
      </c>
      <c r="R59" s="19"/>
      <c r="S59" s="19"/>
      <c r="T59" s="19"/>
    </row>
    <row r="60" spans="1:20" ht="29" x14ac:dyDescent="0.35">
      <c r="A60" s="9">
        <v>59</v>
      </c>
      <c r="B60" s="9" t="s">
        <v>241</v>
      </c>
      <c r="C60" s="10" t="s">
        <v>121</v>
      </c>
      <c r="D60" s="9"/>
      <c r="E60" s="9" t="s">
        <v>182</v>
      </c>
      <c r="F60" s="9">
        <v>100</v>
      </c>
      <c r="G60" s="19"/>
      <c r="H60" s="19"/>
      <c r="I60" s="19"/>
      <c r="J60" s="19"/>
      <c r="K60" s="19"/>
      <c r="L60" s="19"/>
      <c r="M60" s="19"/>
      <c r="N60" s="19"/>
      <c r="O60" s="19"/>
      <c r="P60" s="19"/>
      <c r="Q60" s="19">
        <f t="shared" si="1"/>
        <v>0</v>
      </c>
      <c r="R60" s="19"/>
      <c r="S60" s="19"/>
      <c r="T60" s="19"/>
    </row>
    <row r="61" spans="1:20" ht="29" x14ac:dyDescent="0.35">
      <c r="A61" s="20">
        <v>60</v>
      </c>
      <c r="B61" s="20" t="s">
        <v>242</v>
      </c>
      <c r="C61" s="21" t="s">
        <v>123</v>
      </c>
      <c r="D61" s="20"/>
      <c r="E61" s="20" t="s">
        <v>182</v>
      </c>
      <c r="F61" s="20">
        <v>70</v>
      </c>
      <c r="G61" s="19"/>
      <c r="H61" s="19"/>
      <c r="I61" s="19"/>
      <c r="J61" s="19"/>
      <c r="K61" s="19"/>
      <c r="L61" s="19"/>
      <c r="M61" s="19"/>
      <c r="N61" s="19"/>
      <c r="O61" s="19"/>
      <c r="P61" s="19"/>
      <c r="Q61" s="19">
        <f t="shared" si="1"/>
        <v>0</v>
      </c>
      <c r="R61" s="19"/>
      <c r="S61" s="19"/>
      <c r="T61" s="19"/>
    </row>
    <row r="62" spans="1:20" ht="29" x14ac:dyDescent="0.35">
      <c r="A62" s="9">
        <v>61</v>
      </c>
      <c r="B62" s="9" t="s">
        <v>243</v>
      </c>
      <c r="C62" s="10" t="s">
        <v>125</v>
      </c>
      <c r="D62" s="9"/>
      <c r="E62" s="9" t="s">
        <v>182</v>
      </c>
      <c r="F62" s="9">
        <v>2450</v>
      </c>
      <c r="G62" s="19"/>
      <c r="H62" s="19"/>
      <c r="I62" s="19"/>
      <c r="J62" s="19"/>
      <c r="K62" s="19"/>
      <c r="L62" s="19"/>
      <c r="M62" s="19"/>
      <c r="N62" s="19"/>
      <c r="O62" s="19"/>
      <c r="P62" s="19"/>
      <c r="Q62" s="19">
        <f t="shared" si="1"/>
        <v>0</v>
      </c>
      <c r="R62" s="19"/>
      <c r="S62" s="19"/>
      <c r="T62" s="19"/>
    </row>
    <row r="63" spans="1:20" ht="29" x14ac:dyDescent="0.35">
      <c r="A63" s="20">
        <v>62</v>
      </c>
      <c r="B63" s="20" t="s">
        <v>244</v>
      </c>
      <c r="C63" s="21" t="s">
        <v>127</v>
      </c>
      <c r="D63" s="20"/>
      <c r="E63" s="20" t="s">
        <v>182</v>
      </c>
      <c r="F63" s="20">
        <v>92</v>
      </c>
      <c r="G63" s="19"/>
      <c r="H63" s="19"/>
      <c r="I63" s="19"/>
      <c r="J63" s="19"/>
      <c r="K63" s="19"/>
      <c r="L63" s="19"/>
      <c r="M63" s="19"/>
      <c r="N63" s="19"/>
      <c r="O63" s="19"/>
      <c r="P63" s="19"/>
      <c r="Q63" s="19">
        <f t="shared" si="1"/>
        <v>0</v>
      </c>
      <c r="R63" s="19"/>
      <c r="S63" s="19"/>
      <c r="T63" s="19"/>
    </row>
    <row r="64" spans="1:20" ht="29" x14ac:dyDescent="0.35">
      <c r="A64" s="9">
        <v>63</v>
      </c>
      <c r="B64" s="9" t="s">
        <v>245</v>
      </c>
      <c r="C64" s="10" t="s">
        <v>129</v>
      </c>
      <c r="D64" s="9"/>
      <c r="E64" s="9" t="s">
        <v>182</v>
      </c>
      <c r="F64" s="9">
        <v>250</v>
      </c>
      <c r="G64" s="19"/>
      <c r="H64" s="19"/>
      <c r="I64" s="19"/>
      <c r="J64" s="19"/>
      <c r="K64" s="19"/>
      <c r="L64" s="19"/>
      <c r="M64" s="19"/>
      <c r="N64" s="19"/>
      <c r="O64" s="19"/>
      <c r="P64" s="19"/>
      <c r="Q64" s="19">
        <f t="shared" si="1"/>
        <v>0</v>
      </c>
      <c r="R64" s="19"/>
      <c r="S64" s="19"/>
      <c r="T64" s="19"/>
    </row>
    <row r="65" spans="1:20" ht="29" x14ac:dyDescent="0.35">
      <c r="A65" s="20">
        <v>64</v>
      </c>
      <c r="B65" s="20" t="s">
        <v>246</v>
      </c>
      <c r="C65" s="21" t="s">
        <v>131</v>
      </c>
      <c r="D65" s="20"/>
      <c r="E65" s="20" t="s">
        <v>182</v>
      </c>
      <c r="F65" s="20">
        <v>295</v>
      </c>
      <c r="G65" s="19"/>
      <c r="H65" s="19"/>
      <c r="I65" s="19"/>
      <c r="J65" s="19"/>
      <c r="K65" s="19"/>
      <c r="L65" s="19"/>
      <c r="M65" s="19"/>
      <c r="N65" s="19"/>
      <c r="O65" s="19"/>
      <c r="P65" s="19"/>
      <c r="Q65" s="19">
        <f t="shared" si="1"/>
        <v>0</v>
      </c>
      <c r="R65" s="19"/>
      <c r="S65" s="19"/>
      <c r="T65" s="19"/>
    </row>
    <row r="66" spans="1:20" ht="29" x14ac:dyDescent="0.35">
      <c r="A66" s="9">
        <v>65</v>
      </c>
      <c r="B66" s="9" t="s">
        <v>247</v>
      </c>
      <c r="C66" s="10" t="s">
        <v>133</v>
      </c>
      <c r="D66" s="9"/>
      <c r="E66" s="9" t="s">
        <v>182</v>
      </c>
      <c r="F66" s="9">
        <v>120</v>
      </c>
      <c r="G66" s="19"/>
      <c r="H66" s="19"/>
      <c r="I66" s="19"/>
      <c r="J66" s="19"/>
      <c r="K66" s="19"/>
      <c r="L66" s="19"/>
      <c r="M66" s="19"/>
      <c r="N66" s="19"/>
      <c r="O66" s="19"/>
      <c r="P66" s="19"/>
      <c r="Q66" s="19">
        <f t="shared" ref="Q66:Q97" si="2">M66*P66</f>
        <v>0</v>
      </c>
      <c r="R66" s="19"/>
      <c r="S66" s="19"/>
      <c r="T66" s="19"/>
    </row>
    <row r="67" spans="1:20" ht="29" x14ac:dyDescent="0.35">
      <c r="A67" s="20">
        <v>66</v>
      </c>
      <c r="B67" s="20" t="s">
        <v>248</v>
      </c>
      <c r="C67" s="21" t="s">
        <v>135</v>
      </c>
      <c r="D67" s="20"/>
      <c r="E67" s="20" t="s">
        <v>182</v>
      </c>
      <c r="F67" s="20">
        <v>19</v>
      </c>
      <c r="G67" s="19"/>
      <c r="H67" s="19"/>
      <c r="I67" s="19"/>
      <c r="J67" s="19"/>
      <c r="K67" s="19"/>
      <c r="L67" s="19"/>
      <c r="M67" s="19"/>
      <c r="N67" s="19"/>
      <c r="O67" s="19"/>
      <c r="P67" s="19"/>
      <c r="Q67" s="19">
        <f t="shared" si="2"/>
        <v>0</v>
      </c>
      <c r="R67" s="19"/>
      <c r="S67" s="19"/>
      <c r="T67" s="19"/>
    </row>
    <row r="68" spans="1:20" ht="29" x14ac:dyDescent="0.35">
      <c r="A68" s="9">
        <v>67</v>
      </c>
      <c r="B68" s="9" t="s">
        <v>249</v>
      </c>
      <c r="C68" s="10" t="s">
        <v>137</v>
      </c>
      <c r="D68" s="9"/>
      <c r="E68" s="9" t="s">
        <v>182</v>
      </c>
      <c r="F68" s="9">
        <v>50</v>
      </c>
      <c r="G68" s="19"/>
      <c r="H68" s="19"/>
      <c r="I68" s="19"/>
      <c r="J68" s="19"/>
      <c r="K68" s="19"/>
      <c r="L68" s="19"/>
      <c r="M68" s="19"/>
      <c r="N68" s="19"/>
      <c r="O68" s="19"/>
      <c r="P68" s="19"/>
      <c r="Q68" s="19">
        <f t="shared" si="2"/>
        <v>0</v>
      </c>
      <c r="R68" s="19"/>
      <c r="S68" s="19"/>
      <c r="T68" s="19"/>
    </row>
    <row r="69" spans="1:20" ht="29" x14ac:dyDescent="0.35">
      <c r="A69" s="20">
        <v>68</v>
      </c>
      <c r="B69" s="20" t="s">
        <v>250</v>
      </c>
      <c r="C69" s="21" t="s">
        <v>139</v>
      </c>
      <c r="D69" s="20"/>
      <c r="E69" s="20" t="s">
        <v>182</v>
      </c>
      <c r="F69" s="20">
        <v>50</v>
      </c>
      <c r="G69" s="19"/>
      <c r="H69" s="19"/>
      <c r="I69" s="19"/>
      <c r="J69" s="19"/>
      <c r="K69" s="19"/>
      <c r="L69" s="19"/>
      <c r="M69" s="19"/>
      <c r="N69" s="19"/>
      <c r="O69" s="19"/>
      <c r="P69" s="19"/>
      <c r="Q69" s="19">
        <f t="shared" si="2"/>
        <v>0</v>
      </c>
      <c r="R69" s="19"/>
      <c r="S69" s="19"/>
      <c r="T69" s="19"/>
    </row>
    <row r="70" spans="1:20" ht="29" x14ac:dyDescent="0.35">
      <c r="A70" s="9">
        <v>69</v>
      </c>
      <c r="B70" s="9" t="s">
        <v>251</v>
      </c>
      <c r="C70" s="10" t="s">
        <v>141</v>
      </c>
      <c r="D70" s="9"/>
      <c r="E70" s="9" t="s">
        <v>182</v>
      </c>
      <c r="F70" s="9">
        <v>366</v>
      </c>
      <c r="G70" s="19"/>
      <c r="H70" s="19"/>
      <c r="I70" s="19"/>
      <c r="J70" s="19"/>
      <c r="K70" s="19"/>
      <c r="L70" s="19"/>
      <c r="M70" s="19"/>
      <c r="N70" s="19"/>
      <c r="O70" s="19"/>
      <c r="P70" s="19"/>
      <c r="Q70" s="19">
        <f t="shared" si="2"/>
        <v>0</v>
      </c>
      <c r="R70" s="19"/>
      <c r="S70" s="19"/>
      <c r="T70" s="19"/>
    </row>
    <row r="71" spans="1:20" ht="29" x14ac:dyDescent="0.35">
      <c r="A71" s="20">
        <v>70</v>
      </c>
      <c r="B71" s="20" t="s">
        <v>252</v>
      </c>
      <c r="C71" s="21" t="s">
        <v>143</v>
      </c>
      <c r="D71" s="20"/>
      <c r="E71" s="20" t="s">
        <v>182</v>
      </c>
      <c r="F71" s="20">
        <v>98</v>
      </c>
      <c r="G71" s="19"/>
      <c r="H71" s="19"/>
      <c r="I71" s="19"/>
      <c r="J71" s="19"/>
      <c r="K71" s="19"/>
      <c r="L71" s="19"/>
      <c r="M71" s="19"/>
      <c r="N71" s="19"/>
      <c r="O71" s="19"/>
      <c r="P71" s="19"/>
      <c r="Q71" s="19">
        <f t="shared" si="2"/>
        <v>0</v>
      </c>
      <c r="R71" s="19"/>
      <c r="S71" s="19"/>
      <c r="T71" s="19"/>
    </row>
    <row r="72" spans="1:20" ht="29" x14ac:dyDescent="0.35">
      <c r="A72" s="9">
        <v>71</v>
      </c>
      <c r="B72" s="9" t="s">
        <v>253</v>
      </c>
      <c r="C72" s="10" t="s">
        <v>145</v>
      </c>
      <c r="D72" s="9"/>
      <c r="E72" s="9" t="s">
        <v>182</v>
      </c>
      <c r="F72" s="9">
        <v>30</v>
      </c>
      <c r="G72" s="19"/>
      <c r="H72" s="19"/>
      <c r="I72" s="19"/>
      <c r="J72" s="19"/>
      <c r="K72" s="19"/>
      <c r="L72" s="19"/>
      <c r="M72" s="19"/>
      <c r="N72" s="19"/>
      <c r="O72" s="19"/>
      <c r="P72" s="19"/>
      <c r="Q72" s="19">
        <f t="shared" si="2"/>
        <v>0</v>
      </c>
      <c r="R72" s="19"/>
      <c r="S72" s="19"/>
      <c r="T72" s="19"/>
    </row>
    <row r="73" spans="1:20" ht="29" x14ac:dyDescent="0.35">
      <c r="A73" s="20">
        <v>72</v>
      </c>
      <c r="B73" s="20" t="s">
        <v>254</v>
      </c>
      <c r="C73" s="21" t="s">
        <v>147</v>
      </c>
      <c r="D73" s="20"/>
      <c r="E73" s="20" t="s">
        <v>182</v>
      </c>
      <c r="F73" s="20">
        <v>30</v>
      </c>
      <c r="G73" s="19"/>
      <c r="H73" s="19"/>
      <c r="I73" s="19"/>
      <c r="J73" s="19"/>
      <c r="K73" s="19"/>
      <c r="L73" s="19"/>
      <c r="M73" s="19"/>
      <c r="N73" s="19"/>
      <c r="O73" s="19"/>
      <c r="P73" s="19"/>
      <c r="Q73" s="19">
        <f t="shared" si="2"/>
        <v>0</v>
      </c>
      <c r="R73" s="19"/>
      <c r="S73" s="19"/>
      <c r="T73" s="19"/>
    </row>
    <row r="74" spans="1:20" ht="29" x14ac:dyDescent="0.35">
      <c r="A74" s="9">
        <v>73</v>
      </c>
      <c r="B74" s="9" t="s">
        <v>255</v>
      </c>
      <c r="C74" s="10" t="s">
        <v>149</v>
      </c>
      <c r="D74" s="9"/>
      <c r="E74" s="9" t="s">
        <v>182</v>
      </c>
      <c r="F74" s="9">
        <v>2450</v>
      </c>
      <c r="G74" s="19"/>
      <c r="H74" s="19"/>
      <c r="I74" s="19"/>
      <c r="J74" s="19"/>
      <c r="K74" s="19"/>
      <c r="L74" s="19"/>
      <c r="M74" s="19"/>
      <c r="N74" s="19"/>
      <c r="O74" s="19"/>
      <c r="P74" s="19"/>
      <c r="Q74" s="19">
        <f t="shared" si="2"/>
        <v>0</v>
      </c>
      <c r="R74" s="19"/>
      <c r="S74" s="19"/>
      <c r="T74" s="19"/>
    </row>
    <row r="75" spans="1:20" ht="29" x14ac:dyDescent="0.35">
      <c r="A75" s="20">
        <v>74</v>
      </c>
      <c r="B75" s="20" t="s">
        <v>256</v>
      </c>
      <c r="C75" s="21" t="s">
        <v>151</v>
      </c>
      <c r="D75" s="20"/>
      <c r="E75" s="20" t="s">
        <v>182</v>
      </c>
      <c r="F75" s="20">
        <v>815</v>
      </c>
      <c r="G75" s="19"/>
      <c r="H75" s="19"/>
      <c r="I75" s="19"/>
      <c r="J75" s="19"/>
      <c r="K75" s="19"/>
      <c r="L75" s="19"/>
      <c r="M75" s="19"/>
      <c r="N75" s="19"/>
      <c r="O75" s="19"/>
      <c r="P75" s="19"/>
      <c r="Q75" s="19">
        <f t="shared" si="2"/>
        <v>0</v>
      </c>
      <c r="R75" s="19"/>
      <c r="S75" s="19"/>
      <c r="T75" s="19"/>
    </row>
    <row r="76" spans="1:20" ht="29" x14ac:dyDescent="0.35">
      <c r="A76" s="9">
        <v>75</v>
      </c>
      <c r="B76" s="9" t="s">
        <v>257</v>
      </c>
      <c r="C76" s="10" t="s">
        <v>153</v>
      </c>
      <c r="D76" s="9"/>
      <c r="E76" s="9" t="s">
        <v>182</v>
      </c>
      <c r="F76" s="9">
        <v>48</v>
      </c>
      <c r="G76" s="19"/>
      <c r="H76" s="19"/>
      <c r="I76" s="19"/>
      <c r="J76" s="19"/>
      <c r="K76" s="19"/>
      <c r="L76" s="19"/>
      <c r="M76" s="19"/>
      <c r="N76" s="19"/>
      <c r="O76" s="19"/>
      <c r="P76" s="19"/>
      <c r="Q76" s="19">
        <f t="shared" si="2"/>
        <v>0</v>
      </c>
      <c r="R76" s="19"/>
      <c r="S76" s="19"/>
      <c r="T76" s="19"/>
    </row>
    <row r="77" spans="1:20" x14ac:dyDescent="0.35">
      <c r="A77" s="11"/>
      <c r="B77" s="11"/>
      <c r="C77" s="11"/>
      <c r="D77" s="11"/>
      <c r="E77" s="11"/>
      <c r="F77" s="11"/>
      <c r="G77" s="11"/>
      <c r="H77" s="11"/>
      <c r="I77" s="11"/>
      <c r="J77" s="11"/>
      <c r="K77" s="11"/>
      <c r="L77" s="11"/>
      <c r="M77" s="11"/>
      <c r="N77" s="11"/>
      <c r="O77" s="11"/>
      <c r="P77" s="11"/>
      <c r="Q77" s="11"/>
      <c r="R77" s="11"/>
      <c r="S77" s="11"/>
      <c r="T77" s="11"/>
    </row>
    <row r="78" spans="1:20" ht="38.25" customHeight="1" x14ac:dyDescent="0.35">
      <c r="A78" s="11"/>
      <c r="B78" s="11"/>
      <c r="C78" s="12" t="s">
        <v>155</v>
      </c>
      <c r="D78" s="12" t="s">
        <v>156</v>
      </c>
      <c r="E78" s="12" t="s">
        <v>157</v>
      </c>
      <c r="F78" s="31" t="s">
        <v>158</v>
      </c>
      <c r="G78" s="32"/>
      <c r="H78" s="32"/>
      <c r="I78" s="32"/>
      <c r="J78" s="13"/>
      <c r="K78" s="33" t="s">
        <v>154</v>
      </c>
      <c r="L78" s="34"/>
      <c r="M78" s="34"/>
      <c r="N78" s="34"/>
      <c r="O78" s="34"/>
      <c r="P78" s="34"/>
      <c r="Q78" s="34"/>
      <c r="R78" s="35"/>
      <c r="S78" s="13"/>
      <c r="T78" s="13"/>
    </row>
    <row r="79" spans="1:20" ht="46.5" customHeight="1" x14ac:dyDescent="0.35">
      <c r="A79" s="11"/>
      <c r="B79" s="11"/>
      <c r="C79" s="14" t="s">
        <v>182</v>
      </c>
      <c r="D79" s="15">
        <f>COUNTIFS(N2:N76,"&gt;0",E2:E76,C79)</f>
        <v>0</v>
      </c>
      <c r="E79" s="15">
        <f>SUMIFS(Q2:Q76,E2:E76,C79)</f>
        <v>0</v>
      </c>
      <c r="F79" s="15"/>
      <c r="G79" s="16"/>
      <c r="H79" s="16"/>
      <c r="I79" s="16"/>
      <c r="J79" s="13"/>
      <c r="K79" s="32" t="s">
        <v>159</v>
      </c>
      <c r="L79" s="32"/>
      <c r="M79" s="32"/>
      <c r="N79" s="32"/>
      <c r="O79" s="32"/>
      <c r="P79" s="32"/>
      <c r="Q79" s="32"/>
      <c r="R79" s="32"/>
      <c r="S79" s="13"/>
      <c r="T79" s="13"/>
    </row>
    <row r="80" spans="1:20" ht="61.5" customHeight="1" x14ac:dyDescent="0.35">
      <c r="A80" s="11"/>
      <c r="B80" s="11"/>
      <c r="C80" s="13" t="s">
        <v>204</v>
      </c>
      <c r="D80" s="13">
        <f>COUNTIFS(N2:N76,"&gt;0",E2:E76,C80)</f>
        <v>0</v>
      </c>
      <c r="E80" s="13">
        <f>SUMIFS(Q2:Q76,E2:E76,C80)</f>
        <v>0</v>
      </c>
      <c r="F80" s="13"/>
      <c r="G80" s="13"/>
      <c r="H80" s="13"/>
      <c r="I80" s="13"/>
      <c r="J80" s="13"/>
      <c r="K80" s="32" t="s">
        <v>160</v>
      </c>
      <c r="L80" s="32"/>
      <c r="M80" s="32"/>
      <c r="N80" s="32"/>
      <c r="O80" s="32"/>
      <c r="P80" s="32"/>
      <c r="Q80" s="32"/>
      <c r="R80" s="32"/>
      <c r="S80" s="13"/>
      <c r="T80" s="13"/>
    </row>
    <row r="81" spans="1:20" ht="96.65" customHeight="1" x14ac:dyDescent="0.35">
      <c r="A81" s="11"/>
      <c r="B81" s="11"/>
      <c r="C81" s="13"/>
      <c r="D81" s="13"/>
      <c r="E81" s="13"/>
      <c r="F81" s="13"/>
      <c r="G81" s="13"/>
      <c r="H81" s="13"/>
      <c r="I81" s="13"/>
      <c r="J81" s="13"/>
      <c r="K81" s="36" t="s">
        <v>161</v>
      </c>
      <c r="L81" s="37"/>
      <c r="M81" s="37"/>
      <c r="N81" s="37"/>
      <c r="O81" s="37"/>
      <c r="P81" s="37"/>
      <c r="Q81" s="37"/>
      <c r="R81" s="38"/>
      <c r="S81" s="13"/>
      <c r="T81" s="13"/>
    </row>
    <row r="82" spans="1:20" x14ac:dyDescent="0.35">
      <c r="A82" s="17"/>
      <c r="B82" s="17"/>
      <c r="C82" s="18"/>
      <c r="D82" s="18"/>
      <c r="E82" s="18"/>
      <c r="F82" s="18"/>
      <c r="G82" s="18"/>
      <c r="H82" s="18"/>
      <c r="I82" s="18"/>
      <c r="J82" s="18"/>
      <c r="K82" s="18"/>
      <c r="L82" s="18"/>
      <c r="M82" s="18"/>
      <c r="N82" s="18"/>
      <c r="O82" s="18"/>
      <c r="P82" s="18"/>
      <c r="Q82" s="18"/>
      <c r="R82" s="18"/>
      <c r="S82" s="18"/>
      <c r="T82" s="18"/>
    </row>
    <row r="83" spans="1:20" x14ac:dyDescent="0.35">
      <c r="A83" s="17"/>
      <c r="B83" s="17"/>
      <c r="C83" s="18"/>
      <c r="D83" s="18"/>
      <c r="E83" s="18"/>
      <c r="F83" s="18"/>
      <c r="G83" s="18"/>
      <c r="H83" s="18"/>
      <c r="I83" s="18"/>
      <c r="J83" s="18"/>
      <c r="K83" s="18"/>
      <c r="L83" s="18"/>
      <c r="M83" s="18"/>
      <c r="N83" s="18"/>
      <c r="O83" s="18"/>
      <c r="P83" s="18"/>
      <c r="Q83" s="18"/>
      <c r="R83" s="18"/>
      <c r="S83" s="18"/>
      <c r="T83" s="18"/>
    </row>
    <row r="84" spans="1:20" x14ac:dyDescent="0.35">
      <c r="A84" s="17"/>
      <c r="B84" s="17"/>
      <c r="C84" s="18"/>
      <c r="D84" s="18"/>
      <c r="E84" s="18"/>
      <c r="F84" s="18"/>
      <c r="G84" s="18"/>
      <c r="H84" s="18"/>
      <c r="I84" s="18"/>
      <c r="J84" s="18"/>
      <c r="K84" s="18"/>
      <c r="L84" s="18"/>
      <c r="M84" s="18"/>
      <c r="N84" s="18"/>
      <c r="O84" s="18"/>
      <c r="P84" s="18"/>
      <c r="Q84" s="18"/>
      <c r="R84" s="18"/>
      <c r="S84" s="18"/>
      <c r="T84" s="18"/>
    </row>
    <row r="85" spans="1:20" x14ac:dyDescent="0.35">
      <c r="A85" s="17"/>
      <c r="B85" s="17"/>
      <c r="C85" s="18"/>
      <c r="D85" s="18"/>
      <c r="E85" s="18"/>
      <c r="F85" s="18"/>
      <c r="G85" s="18"/>
      <c r="H85" s="18"/>
      <c r="I85" s="18"/>
      <c r="J85" s="18"/>
      <c r="K85" s="18"/>
      <c r="L85" s="18"/>
      <c r="M85" s="18"/>
      <c r="N85" s="18"/>
      <c r="O85" s="18"/>
      <c r="P85" s="18"/>
      <c r="Q85" s="18"/>
      <c r="R85" s="18"/>
      <c r="S85" s="18"/>
      <c r="T85" s="18"/>
    </row>
    <row r="86" spans="1:20" x14ac:dyDescent="0.35">
      <c r="A86" s="17"/>
      <c r="B86" s="17"/>
      <c r="C86" s="18"/>
      <c r="D86" s="18"/>
      <c r="E86" s="18"/>
      <c r="F86" s="18"/>
      <c r="G86" s="18"/>
      <c r="H86" s="18"/>
      <c r="I86" s="18"/>
      <c r="J86" s="18"/>
      <c r="K86" s="18"/>
      <c r="L86" s="18"/>
      <c r="M86" s="18"/>
      <c r="N86" s="18"/>
      <c r="O86" s="18"/>
      <c r="P86" s="18"/>
      <c r="Q86" s="18"/>
      <c r="R86" s="18"/>
      <c r="S86" s="18"/>
      <c r="T86" s="18"/>
    </row>
    <row r="87" spans="1:20" x14ac:dyDescent="0.35">
      <c r="A87" s="17"/>
      <c r="B87" s="17"/>
      <c r="C87" s="18"/>
      <c r="D87" s="18"/>
      <c r="E87" s="18"/>
      <c r="F87" s="18"/>
      <c r="G87" s="18"/>
      <c r="H87" s="18"/>
      <c r="I87" s="18"/>
      <c r="J87" s="18"/>
      <c r="K87" s="18"/>
      <c r="L87" s="18"/>
      <c r="M87" s="18"/>
      <c r="N87" s="18"/>
      <c r="O87" s="18"/>
      <c r="P87" s="18"/>
      <c r="Q87" s="18"/>
      <c r="R87" s="18"/>
      <c r="S87" s="18"/>
      <c r="T87" s="18"/>
    </row>
    <row r="88" spans="1:20" x14ac:dyDescent="0.35">
      <c r="A88" s="17"/>
      <c r="B88" s="17"/>
      <c r="C88" s="18"/>
      <c r="D88" s="18"/>
      <c r="E88" s="18"/>
      <c r="F88" s="18"/>
      <c r="G88" s="18"/>
      <c r="H88" s="18"/>
      <c r="I88" s="18"/>
      <c r="J88" s="18"/>
      <c r="K88" s="18"/>
      <c r="L88" s="18"/>
      <c r="M88" s="18"/>
      <c r="N88" s="18"/>
      <c r="O88" s="18"/>
      <c r="P88" s="18"/>
      <c r="Q88" s="18"/>
      <c r="R88" s="18"/>
      <c r="S88" s="18"/>
      <c r="T88" s="18"/>
    </row>
    <row r="89" spans="1:20" x14ac:dyDescent="0.35">
      <c r="A89" s="17"/>
      <c r="B89" s="17"/>
      <c r="C89" s="18"/>
      <c r="D89" s="18"/>
      <c r="E89" s="18"/>
      <c r="F89" s="18"/>
      <c r="G89" s="18"/>
      <c r="H89" s="18"/>
      <c r="I89" s="18"/>
      <c r="J89" s="18"/>
      <c r="K89" s="18"/>
      <c r="L89" s="18"/>
      <c r="M89" s="18"/>
      <c r="N89" s="18"/>
      <c r="O89" s="18"/>
      <c r="P89" s="18"/>
      <c r="Q89" s="18"/>
      <c r="R89" s="18"/>
      <c r="S89" s="18"/>
      <c r="T89" s="18"/>
    </row>
    <row r="90" spans="1:20" x14ac:dyDescent="0.35">
      <c r="A90" s="17"/>
      <c r="B90" s="17"/>
      <c r="C90" s="18"/>
      <c r="D90" s="18"/>
      <c r="E90" s="18"/>
      <c r="F90" s="18"/>
      <c r="G90" s="18"/>
      <c r="H90" s="18"/>
      <c r="I90" s="18"/>
      <c r="J90" s="18"/>
      <c r="K90" s="18"/>
      <c r="L90" s="18"/>
      <c r="M90" s="18"/>
      <c r="N90" s="18"/>
      <c r="O90" s="18"/>
      <c r="P90" s="18"/>
      <c r="Q90" s="18"/>
      <c r="R90" s="18"/>
      <c r="S90" s="18"/>
      <c r="T90" s="18"/>
    </row>
    <row r="91" spans="1:20" x14ac:dyDescent="0.35">
      <c r="A91" s="17"/>
      <c r="B91" s="17"/>
      <c r="C91" s="18"/>
      <c r="D91" s="18"/>
      <c r="E91" s="18"/>
      <c r="F91" s="18"/>
      <c r="G91" s="18"/>
      <c r="H91" s="18"/>
      <c r="I91" s="18"/>
      <c r="J91" s="18"/>
      <c r="K91" s="18"/>
      <c r="L91" s="18"/>
      <c r="M91" s="18"/>
      <c r="N91" s="18"/>
      <c r="O91" s="18"/>
      <c r="P91" s="18"/>
      <c r="Q91" s="18"/>
      <c r="R91" s="18"/>
      <c r="S91" s="18"/>
      <c r="T91" s="18"/>
    </row>
    <row r="92" spans="1:20" x14ac:dyDescent="0.35">
      <c r="A92" s="17"/>
      <c r="B92" s="17"/>
      <c r="C92" s="18"/>
      <c r="D92" s="18"/>
      <c r="E92" s="18"/>
      <c r="F92" s="18"/>
      <c r="G92" s="18"/>
      <c r="H92" s="18"/>
      <c r="I92" s="18"/>
      <c r="J92" s="18"/>
      <c r="K92" s="18"/>
      <c r="L92" s="18"/>
      <c r="M92" s="18"/>
      <c r="N92" s="18"/>
      <c r="O92" s="18"/>
      <c r="P92" s="18"/>
      <c r="Q92" s="18"/>
      <c r="R92" s="18"/>
      <c r="S92" s="18"/>
      <c r="T92" s="18"/>
    </row>
    <row r="93" spans="1:20" x14ac:dyDescent="0.35">
      <c r="A93" s="17"/>
      <c r="B93" s="17"/>
      <c r="C93" s="18"/>
      <c r="D93" s="18"/>
      <c r="E93" s="18"/>
      <c r="F93" s="18"/>
      <c r="G93" s="18"/>
      <c r="H93" s="18"/>
      <c r="I93" s="18"/>
      <c r="J93" s="18"/>
      <c r="K93" s="18"/>
      <c r="L93" s="18"/>
      <c r="M93" s="18"/>
      <c r="N93" s="18"/>
      <c r="O93" s="18"/>
      <c r="P93" s="18"/>
      <c r="Q93" s="18"/>
      <c r="R93" s="18"/>
      <c r="S93" s="18"/>
      <c r="T93" s="18"/>
    </row>
    <row r="94" spans="1:20" x14ac:dyDescent="0.35">
      <c r="A94" s="17"/>
      <c r="B94" s="17"/>
      <c r="C94" s="18"/>
      <c r="D94" s="18"/>
      <c r="E94" s="18"/>
      <c r="F94" s="18"/>
      <c r="G94" s="18"/>
      <c r="H94" s="18"/>
      <c r="I94" s="18"/>
      <c r="J94" s="18"/>
      <c r="K94" s="18"/>
      <c r="L94" s="18"/>
      <c r="M94" s="18"/>
      <c r="N94" s="18"/>
      <c r="O94" s="18"/>
      <c r="P94" s="18"/>
      <c r="Q94" s="18"/>
      <c r="R94" s="18"/>
      <c r="S94" s="18"/>
      <c r="T94" s="18"/>
    </row>
    <row r="95" spans="1:20" x14ac:dyDescent="0.35">
      <c r="A95" s="17"/>
      <c r="B95" s="17"/>
      <c r="C95" s="18"/>
      <c r="D95" s="18"/>
      <c r="E95" s="18"/>
      <c r="F95" s="18"/>
      <c r="G95" s="18"/>
      <c r="H95" s="18"/>
      <c r="I95" s="18"/>
      <c r="J95" s="18"/>
      <c r="K95" s="18"/>
      <c r="L95" s="18"/>
      <c r="M95" s="18"/>
      <c r="N95" s="18"/>
      <c r="O95" s="18"/>
      <c r="P95" s="18"/>
      <c r="Q95" s="18"/>
      <c r="R95" s="18"/>
      <c r="S95" s="18"/>
      <c r="T95" s="18"/>
    </row>
    <row r="96" spans="1:20" x14ac:dyDescent="0.35">
      <c r="A96" s="17"/>
      <c r="B96" s="17"/>
      <c r="C96" s="18"/>
      <c r="D96" s="18"/>
      <c r="E96" s="18"/>
      <c r="F96" s="18"/>
      <c r="G96" s="18"/>
      <c r="H96" s="18"/>
      <c r="I96" s="18"/>
      <c r="J96" s="18"/>
      <c r="K96" s="18"/>
      <c r="L96" s="18"/>
      <c r="M96" s="18"/>
      <c r="N96" s="18"/>
      <c r="O96" s="18"/>
      <c r="P96" s="18"/>
      <c r="Q96" s="18"/>
      <c r="R96" s="18"/>
      <c r="S96" s="18"/>
      <c r="T96" s="18"/>
    </row>
    <row r="97" spans="1:20" x14ac:dyDescent="0.35">
      <c r="A97" s="17"/>
      <c r="B97" s="17"/>
      <c r="C97" s="18"/>
      <c r="D97" s="18"/>
      <c r="E97" s="18"/>
      <c r="F97" s="18"/>
      <c r="G97" s="18"/>
      <c r="H97" s="18"/>
      <c r="I97" s="18"/>
      <c r="J97" s="18"/>
      <c r="K97" s="18"/>
      <c r="L97" s="18"/>
      <c r="M97" s="18"/>
      <c r="N97" s="18"/>
      <c r="O97" s="18"/>
      <c r="P97" s="18"/>
      <c r="Q97" s="18"/>
      <c r="R97" s="18"/>
      <c r="S97" s="18"/>
      <c r="T97" s="18"/>
    </row>
    <row r="98" spans="1:20" x14ac:dyDescent="0.35">
      <c r="A98" s="17"/>
      <c r="B98" s="17"/>
      <c r="C98" s="18"/>
      <c r="D98" s="18"/>
      <c r="E98" s="18"/>
      <c r="F98" s="18"/>
      <c r="G98" s="18"/>
      <c r="H98" s="18"/>
      <c r="I98" s="18"/>
      <c r="J98" s="18"/>
      <c r="K98" s="18"/>
      <c r="L98" s="18"/>
      <c r="M98" s="18"/>
      <c r="N98" s="18"/>
      <c r="O98" s="18"/>
      <c r="P98" s="18"/>
      <c r="Q98" s="18"/>
      <c r="R98" s="18"/>
      <c r="S98" s="18"/>
      <c r="T98" s="18"/>
    </row>
    <row r="99" spans="1:20" x14ac:dyDescent="0.35">
      <c r="A99" s="17"/>
      <c r="B99" s="17"/>
      <c r="C99" s="18"/>
      <c r="D99" s="18"/>
      <c r="E99" s="18"/>
      <c r="F99" s="18"/>
      <c r="G99" s="18"/>
      <c r="H99" s="18"/>
      <c r="I99" s="18"/>
      <c r="J99" s="18"/>
      <c r="K99" s="18"/>
      <c r="L99" s="18"/>
      <c r="M99" s="18"/>
      <c r="N99" s="18"/>
      <c r="O99" s="18"/>
      <c r="P99" s="18"/>
      <c r="Q99" s="18"/>
      <c r="R99" s="18"/>
      <c r="S99" s="18"/>
      <c r="T99" s="18"/>
    </row>
    <row r="100" spans="1:20" x14ac:dyDescent="0.35">
      <c r="A100" s="17"/>
      <c r="B100" s="17"/>
      <c r="C100" s="18"/>
      <c r="D100" s="18"/>
      <c r="E100" s="18"/>
      <c r="F100" s="18"/>
      <c r="G100" s="18"/>
      <c r="H100" s="18"/>
      <c r="I100" s="18"/>
      <c r="J100" s="18"/>
      <c r="K100" s="18"/>
      <c r="L100" s="18"/>
      <c r="M100" s="18"/>
      <c r="N100" s="18"/>
      <c r="O100" s="18"/>
      <c r="P100" s="18"/>
      <c r="Q100" s="18"/>
      <c r="R100" s="18"/>
      <c r="S100" s="18"/>
      <c r="T100" s="18"/>
    </row>
    <row r="101" spans="1:20" x14ac:dyDescent="0.35">
      <c r="A101" s="17"/>
      <c r="B101" s="17"/>
      <c r="C101" s="18"/>
      <c r="D101" s="18"/>
      <c r="E101" s="18"/>
      <c r="F101" s="18"/>
      <c r="G101" s="18"/>
      <c r="H101" s="18"/>
      <c r="I101" s="18"/>
      <c r="J101" s="18"/>
      <c r="K101" s="18"/>
      <c r="L101" s="18"/>
      <c r="M101" s="18"/>
      <c r="N101" s="18"/>
      <c r="O101" s="18"/>
      <c r="P101" s="18"/>
      <c r="Q101" s="18"/>
      <c r="R101" s="18"/>
      <c r="S101" s="18"/>
      <c r="T101" s="18"/>
    </row>
    <row r="102" spans="1:20" x14ac:dyDescent="0.35">
      <c r="A102" s="17"/>
      <c r="B102" s="17"/>
      <c r="C102" s="18"/>
      <c r="D102" s="18"/>
      <c r="E102" s="18"/>
      <c r="F102" s="18"/>
      <c r="G102" s="18"/>
      <c r="H102" s="18"/>
      <c r="I102" s="18"/>
      <c r="J102" s="18"/>
      <c r="K102" s="18"/>
      <c r="L102" s="18"/>
      <c r="M102" s="18"/>
      <c r="N102" s="18"/>
      <c r="O102" s="18"/>
      <c r="P102" s="18"/>
      <c r="Q102" s="18"/>
      <c r="R102" s="18"/>
      <c r="S102" s="18"/>
      <c r="T102" s="18"/>
    </row>
    <row r="103" spans="1:20" x14ac:dyDescent="0.35">
      <c r="A103" s="17"/>
      <c r="B103" s="17"/>
      <c r="C103" s="18"/>
      <c r="D103" s="18"/>
      <c r="E103" s="18"/>
      <c r="F103" s="18"/>
      <c r="G103" s="18"/>
      <c r="H103" s="18"/>
      <c r="I103" s="18"/>
      <c r="J103" s="18"/>
      <c r="K103" s="18"/>
      <c r="L103" s="18"/>
      <c r="M103" s="18"/>
      <c r="N103" s="18"/>
      <c r="O103" s="18"/>
      <c r="P103" s="18"/>
      <c r="Q103" s="18"/>
      <c r="R103" s="18"/>
      <c r="S103" s="18"/>
      <c r="T103" s="18"/>
    </row>
    <row r="104" spans="1:20" x14ac:dyDescent="0.35">
      <c r="A104" s="17"/>
      <c r="B104" s="17"/>
      <c r="C104" s="18"/>
      <c r="D104" s="18"/>
      <c r="E104" s="18"/>
      <c r="F104" s="18"/>
      <c r="G104" s="18"/>
      <c r="H104" s="18"/>
      <c r="I104" s="18"/>
      <c r="J104" s="18"/>
      <c r="K104" s="18"/>
      <c r="L104" s="18"/>
      <c r="M104" s="18"/>
      <c r="N104" s="18"/>
      <c r="O104" s="18"/>
      <c r="P104" s="18"/>
      <c r="Q104" s="18"/>
      <c r="R104" s="18"/>
      <c r="S104" s="18"/>
      <c r="T104" s="18"/>
    </row>
    <row r="105" spans="1:20" x14ac:dyDescent="0.35">
      <c r="A105" s="17"/>
      <c r="B105" s="17"/>
      <c r="C105" s="18"/>
      <c r="D105" s="18"/>
      <c r="E105" s="18"/>
      <c r="F105" s="18"/>
      <c r="G105" s="18"/>
      <c r="H105" s="18"/>
      <c r="I105" s="18"/>
      <c r="J105" s="18"/>
      <c r="K105" s="18"/>
      <c r="L105" s="18"/>
      <c r="M105" s="18"/>
      <c r="N105" s="18"/>
      <c r="O105" s="18"/>
      <c r="P105" s="18"/>
      <c r="Q105" s="18"/>
      <c r="R105" s="18"/>
      <c r="S105" s="18"/>
      <c r="T105" s="18"/>
    </row>
    <row r="106" spans="1:20" x14ac:dyDescent="0.35">
      <c r="A106" s="17"/>
      <c r="B106" s="17"/>
      <c r="C106" s="18"/>
      <c r="D106" s="18"/>
      <c r="E106" s="18"/>
      <c r="F106" s="18"/>
      <c r="G106" s="18"/>
      <c r="H106" s="18"/>
      <c r="I106" s="18"/>
      <c r="J106" s="18"/>
      <c r="K106" s="18"/>
      <c r="L106" s="18"/>
      <c r="M106" s="18"/>
      <c r="N106" s="18"/>
      <c r="O106" s="18"/>
      <c r="P106" s="18"/>
      <c r="Q106" s="18"/>
      <c r="R106" s="18"/>
      <c r="S106" s="18"/>
      <c r="T106" s="18"/>
    </row>
    <row r="107" spans="1:20" x14ac:dyDescent="0.35">
      <c r="A107" s="17"/>
      <c r="B107" s="17"/>
      <c r="C107" s="18"/>
      <c r="D107" s="18"/>
      <c r="E107" s="18"/>
      <c r="F107" s="18"/>
      <c r="G107" s="18"/>
      <c r="H107" s="18"/>
      <c r="I107" s="18"/>
      <c r="J107" s="18"/>
      <c r="K107" s="18"/>
      <c r="L107" s="18"/>
      <c r="M107" s="18"/>
      <c r="N107" s="18"/>
      <c r="O107" s="18"/>
      <c r="P107" s="18"/>
      <c r="Q107" s="18"/>
      <c r="R107" s="18"/>
      <c r="S107" s="18"/>
      <c r="T107" s="18"/>
    </row>
    <row r="108" spans="1:20" x14ac:dyDescent="0.35">
      <c r="A108" s="17"/>
      <c r="B108" s="17"/>
      <c r="C108" s="18"/>
      <c r="D108" s="18"/>
      <c r="E108" s="18"/>
      <c r="F108" s="18"/>
      <c r="G108" s="18"/>
      <c r="H108" s="18"/>
      <c r="I108" s="18"/>
      <c r="J108" s="18"/>
      <c r="K108" s="18"/>
      <c r="L108" s="18"/>
      <c r="M108" s="18"/>
      <c r="N108" s="18"/>
      <c r="O108" s="18"/>
      <c r="P108" s="18"/>
      <c r="Q108" s="18"/>
      <c r="R108" s="18"/>
      <c r="S108" s="18"/>
      <c r="T108" s="18"/>
    </row>
    <row r="109" spans="1:20" x14ac:dyDescent="0.35">
      <c r="A109" s="17"/>
      <c r="B109" s="17"/>
      <c r="C109" s="18"/>
      <c r="D109" s="18"/>
      <c r="E109" s="18"/>
      <c r="F109" s="18"/>
      <c r="G109" s="18"/>
      <c r="H109" s="18"/>
      <c r="I109" s="18"/>
      <c r="J109" s="18"/>
      <c r="K109" s="18"/>
      <c r="L109" s="18"/>
      <c r="M109" s="18"/>
      <c r="N109" s="18"/>
      <c r="O109" s="18"/>
      <c r="P109" s="18"/>
      <c r="Q109" s="18"/>
      <c r="R109" s="18"/>
      <c r="S109" s="18"/>
      <c r="T109" s="18"/>
    </row>
    <row r="110" spans="1:20" x14ac:dyDescent="0.35">
      <c r="A110" s="17"/>
      <c r="B110" s="17"/>
      <c r="C110" s="18"/>
      <c r="D110" s="18"/>
      <c r="E110" s="18"/>
      <c r="F110" s="18"/>
      <c r="G110" s="18"/>
      <c r="H110" s="18"/>
      <c r="I110" s="18"/>
      <c r="J110" s="18"/>
      <c r="K110" s="18"/>
      <c r="L110" s="18"/>
      <c r="M110" s="18"/>
      <c r="N110" s="18"/>
      <c r="O110" s="18"/>
      <c r="P110" s="18"/>
      <c r="Q110" s="18"/>
      <c r="R110" s="18"/>
      <c r="S110" s="18"/>
      <c r="T110" s="18"/>
    </row>
    <row r="111" spans="1:20" x14ac:dyDescent="0.35">
      <c r="A111" s="17"/>
      <c r="B111" s="17"/>
      <c r="C111" s="18"/>
      <c r="D111" s="18"/>
      <c r="E111" s="18"/>
      <c r="F111" s="18"/>
      <c r="G111" s="18"/>
      <c r="H111" s="18"/>
      <c r="I111" s="18"/>
      <c r="J111" s="18"/>
      <c r="K111" s="18"/>
      <c r="L111" s="18"/>
      <c r="M111" s="18"/>
      <c r="N111" s="18"/>
      <c r="O111" s="18"/>
      <c r="P111" s="18"/>
      <c r="Q111" s="18"/>
      <c r="R111" s="18"/>
      <c r="S111" s="18"/>
      <c r="T111" s="18"/>
    </row>
    <row r="112" spans="1:20" x14ac:dyDescent="0.35">
      <c r="A112" s="17"/>
      <c r="B112" s="17"/>
      <c r="C112" s="18"/>
      <c r="D112" s="18"/>
      <c r="E112" s="18"/>
      <c r="F112" s="18"/>
      <c r="G112" s="18"/>
      <c r="H112" s="18"/>
      <c r="I112" s="18"/>
      <c r="J112" s="18"/>
      <c r="K112" s="18"/>
      <c r="L112" s="18"/>
      <c r="M112" s="18"/>
      <c r="N112" s="18"/>
      <c r="O112" s="18"/>
      <c r="P112" s="18"/>
      <c r="Q112" s="18"/>
      <c r="R112" s="18"/>
      <c r="S112" s="18"/>
      <c r="T112" s="18"/>
    </row>
    <row r="113" spans="1:20" x14ac:dyDescent="0.35">
      <c r="A113" s="17"/>
      <c r="B113" s="17"/>
      <c r="C113" s="18"/>
      <c r="D113" s="18"/>
      <c r="E113" s="18"/>
      <c r="F113" s="18"/>
      <c r="G113" s="18"/>
      <c r="H113" s="18"/>
      <c r="I113" s="18"/>
      <c r="J113" s="18"/>
      <c r="K113" s="18"/>
      <c r="L113" s="18"/>
      <c r="M113" s="18"/>
      <c r="N113" s="18"/>
      <c r="O113" s="18"/>
      <c r="P113" s="18"/>
      <c r="Q113" s="18"/>
      <c r="R113" s="18"/>
      <c r="S113" s="18"/>
      <c r="T113" s="18"/>
    </row>
    <row r="114" spans="1:20" x14ac:dyDescent="0.35">
      <c r="A114" s="17"/>
      <c r="B114" s="17"/>
      <c r="C114" s="18"/>
      <c r="D114" s="18"/>
      <c r="E114" s="18"/>
      <c r="F114" s="18"/>
      <c r="G114" s="18"/>
      <c r="H114" s="18"/>
      <c r="I114" s="18"/>
      <c r="J114" s="18"/>
      <c r="K114" s="18"/>
      <c r="L114" s="18"/>
      <c r="M114" s="18"/>
      <c r="N114" s="18"/>
      <c r="O114" s="18"/>
      <c r="P114" s="18"/>
      <c r="Q114" s="18"/>
      <c r="R114" s="18"/>
      <c r="S114" s="18"/>
      <c r="T114" s="18"/>
    </row>
    <row r="115" spans="1:20" x14ac:dyDescent="0.35">
      <c r="A115" s="17"/>
      <c r="B115" s="17"/>
      <c r="C115" s="18"/>
      <c r="D115" s="18"/>
      <c r="E115" s="18"/>
      <c r="F115" s="18"/>
      <c r="G115" s="18"/>
      <c r="H115" s="18"/>
      <c r="I115" s="18"/>
      <c r="J115" s="18"/>
      <c r="K115" s="18"/>
      <c r="L115" s="18"/>
      <c r="M115" s="18"/>
      <c r="N115" s="18"/>
      <c r="O115" s="18"/>
      <c r="P115" s="18"/>
      <c r="Q115" s="18"/>
      <c r="R115" s="18"/>
      <c r="S115" s="18"/>
      <c r="T115" s="18"/>
    </row>
    <row r="116" spans="1:20" x14ac:dyDescent="0.35">
      <c r="A116" s="17"/>
      <c r="B116" s="17"/>
      <c r="C116" s="18"/>
      <c r="D116" s="18"/>
      <c r="E116" s="18"/>
      <c r="F116" s="18"/>
      <c r="G116" s="18"/>
      <c r="H116" s="18"/>
      <c r="I116" s="18"/>
      <c r="J116" s="18"/>
      <c r="K116" s="18"/>
      <c r="L116" s="18"/>
      <c r="M116" s="18"/>
      <c r="N116" s="18"/>
      <c r="O116" s="18"/>
      <c r="P116" s="18"/>
      <c r="Q116" s="18"/>
      <c r="R116" s="18"/>
      <c r="S116" s="18"/>
      <c r="T116" s="18"/>
    </row>
    <row r="117" spans="1:20" x14ac:dyDescent="0.35">
      <c r="A117" s="17"/>
      <c r="B117" s="17"/>
      <c r="C117" s="18"/>
      <c r="D117" s="18"/>
      <c r="E117" s="18"/>
      <c r="F117" s="18"/>
      <c r="G117" s="18"/>
      <c r="H117" s="18"/>
      <c r="I117" s="18"/>
      <c r="J117" s="18"/>
      <c r="K117" s="18"/>
      <c r="L117" s="18"/>
      <c r="M117" s="18"/>
      <c r="N117" s="18"/>
      <c r="O117" s="18"/>
      <c r="P117" s="18"/>
      <c r="Q117" s="18"/>
      <c r="R117" s="18"/>
      <c r="S117" s="18"/>
      <c r="T117" s="18"/>
    </row>
    <row r="118" spans="1:20" x14ac:dyDescent="0.35">
      <c r="A118" s="17"/>
      <c r="B118" s="17"/>
      <c r="C118" s="18"/>
      <c r="D118" s="18"/>
      <c r="E118" s="18"/>
      <c r="F118" s="18"/>
      <c r="G118" s="18"/>
      <c r="H118" s="18"/>
      <c r="I118" s="18"/>
      <c r="J118" s="18"/>
      <c r="K118" s="18"/>
      <c r="L118" s="18"/>
      <c r="M118" s="18"/>
      <c r="N118" s="18"/>
      <c r="O118" s="18"/>
      <c r="P118" s="18"/>
      <c r="Q118" s="18"/>
      <c r="R118" s="18"/>
      <c r="S118" s="18"/>
      <c r="T118" s="18"/>
    </row>
    <row r="119" spans="1:20" x14ac:dyDescent="0.35">
      <c r="A119" s="17"/>
      <c r="B119" s="17"/>
      <c r="C119" s="18"/>
      <c r="D119" s="18"/>
      <c r="E119" s="18"/>
      <c r="F119" s="18"/>
      <c r="G119" s="18"/>
      <c r="H119" s="18"/>
      <c r="I119" s="18"/>
      <c r="J119" s="18"/>
      <c r="K119" s="18"/>
      <c r="L119" s="18"/>
      <c r="M119" s="18"/>
      <c r="N119" s="18"/>
      <c r="O119" s="18"/>
      <c r="P119" s="18"/>
      <c r="Q119" s="18"/>
      <c r="R119" s="18"/>
      <c r="S119" s="18"/>
      <c r="T119" s="18"/>
    </row>
    <row r="120" spans="1:20" x14ac:dyDescent="0.35">
      <c r="A120" s="17"/>
      <c r="B120" s="17"/>
      <c r="C120" s="18"/>
      <c r="D120" s="18"/>
      <c r="E120" s="18"/>
      <c r="F120" s="18"/>
      <c r="G120" s="18"/>
      <c r="H120" s="18"/>
      <c r="I120" s="18"/>
      <c r="J120" s="18"/>
      <c r="K120" s="18"/>
      <c r="L120" s="18"/>
      <c r="M120" s="18"/>
      <c r="N120" s="18"/>
      <c r="O120" s="18"/>
      <c r="P120" s="18"/>
      <c r="Q120" s="18"/>
      <c r="R120" s="18"/>
      <c r="S120" s="18"/>
      <c r="T120" s="18"/>
    </row>
    <row r="121" spans="1:20" x14ac:dyDescent="0.35">
      <c r="A121" s="17"/>
      <c r="B121" s="17"/>
      <c r="C121" s="18"/>
      <c r="D121" s="18"/>
      <c r="E121" s="18"/>
      <c r="F121" s="18"/>
      <c r="G121" s="18"/>
      <c r="H121" s="18"/>
      <c r="I121" s="18"/>
      <c r="J121" s="18"/>
      <c r="K121" s="18"/>
      <c r="L121" s="18"/>
      <c r="M121" s="18"/>
      <c r="N121" s="18"/>
      <c r="O121" s="18"/>
      <c r="P121" s="18"/>
      <c r="Q121" s="18"/>
      <c r="R121" s="18"/>
      <c r="S121" s="18"/>
      <c r="T121" s="18"/>
    </row>
    <row r="122" spans="1:20" x14ac:dyDescent="0.35">
      <c r="A122" s="17"/>
      <c r="B122" s="17"/>
      <c r="C122" s="18"/>
      <c r="D122" s="18"/>
      <c r="E122" s="18"/>
      <c r="F122" s="18"/>
      <c r="G122" s="18"/>
      <c r="H122" s="18"/>
      <c r="I122" s="18"/>
      <c r="J122" s="18"/>
      <c r="K122" s="18"/>
      <c r="L122" s="18"/>
      <c r="M122" s="18"/>
      <c r="N122" s="18"/>
      <c r="O122" s="18"/>
      <c r="P122" s="18"/>
      <c r="Q122" s="18"/>
      <c r="R122" s="18"/>
      <c r="S122" s="18"/>
      <c r="T122" s="18"/>
    </row>
    <row r="123" spans="1:20" x14ac:dyDescent="0.35">
      <c r="A123" s="17"/>
      <c r="B123" s="17"/>
      <c r="C123" s="18"/>
      <c r="D123" s="18"/>
      <c r="E123" s="18"/>
      <c r="F123" s="18"/>
      <c r="G123" s="18"/>
      <c r="H123" s="18"/>
      <c r="I123" s="18"/>
      <c r="J123" s="18"/>
      <c r="K123" s="18"/>
      <c r="L123" s="18"/>
      <c r="M123" s="18"/>
      <c r="N123" s="18"/>
      <c r="O123" s="18"/>
      <c r="P123" s="18"/>
      <c r="Q123" s="18"/>
      <c r="R123" s="18"/>
      <c r="S123" s="18"/>
      <c r="T123" s="18"/>
    </row>
    <row r="124" spans="1:20" x14ac:dyDescent="0.35">
      <c r="A124" s="17"/>
      <c r="B124" s="17"/>
      <c r="C124" s="18"/>
      <c r="D124" s="18"/>
      <c r="E124" s="18"/>
      <c r="F124" s="18"/>
      <c r="G124" s="18"/>
      <c r="H124" s="18"/>
      <c r="I124" s="18"/>
      <c r="J124" s="18"/>
      <c r="K124" s="18"/>
      <c r="L124" s="18"/>
      <c r="M124" s="18"/>
      <c r="N124" s="18"/>
      <c r="O124" s="18"/>
      <c r="P124" s="18"/>
      <c r="Q124" s="18"/>
      <c r="R124" s="18"/>
      <c r="S124" s="18"/>
      <c r="T124" s="18"/>
    </row>
    <row r="125" spans="1:20" x14ac:dyDescent="0.35">
      <c r="A125" s="17"/>
      <c r="B125" s="17"/>
      <c r="C125" s="18"/>
      <c r="D125" s="18"/>
      <c r="E125" s="18"/>
      <c r="F125" s="18"/>
      <c r="G125" s="18"/>
      <c r="H125" s="18"/>
      <c r="I125" s="18"/>
      <c r="J125" s="18"/>
      <c r="K125" s="18"/>
      <c r="L125" s="18"/>
      <c r="M125" s="18"/>
      <c r="N125" s="18"/>
      <c r="O125" s="18"/>
      <c r="P125" s="18"/>
      <c r="Q125" s="18"/>
      <c r="R125" s="18"/>
      <c r="S125" s="18"/>
      <c r="T125" s="18"/>
    </row>
    <row r="126" spans="1:20" x14ac:dyDescent="0.35">
      <c r="A126" s="17"/>
      <c r="B126" s="17"/>
      <c r="C126" s="18"/>
      <c r="D126" s="18"/>
      <c r="E126" s="18"/>
      <c r="F126" s="18"/>
      <c r="G126" s="18"/>
      <c r="H126" s="18"/>
      <c r="I126" s="18"/>
      <c r="J126" s="18"/>
      <c r="K126" s="18"/>
      <c r="L126" s="18"/>
      <c r="M126" s="18"/>
      <c r="N126" s="18"/>
      <c r="O126" s="18"/>
      <c r="P126" s="18"/>
      <c r="Q126" s="18"/>
      <c r="R126" s="18"/>
      <c r="S126" s="18"/>
      <c r="T126" s="18"/>
    </row>
    <row r="127" spans="1:20" x14ac:dyDescent="0.35">
      <c r="A127" s="17"/>
      <c r="B127" s="17"/>
      <c r="C127" s="18"/>
      <c r="D127" s="18"/>
      <c r="E127" s="18"/>
      <c r="F127" s="18"/>
      <c r="G127" s="18"/>
      <c r="H127" s="18"/>
      <c r="I127" s="18"/>
      <c r="J127" s="18"/>
      <c r="K127" s="18"/>
      <c r="L127" s="18"/>
      <c r="M127" s="18"/>
      <c r="N127" s="18"/>
      <c r="O127" s="18"/>
      <c r="P127" s="18"/>
      <c r="Q127" s="18"/>
      <c r="R127" s="18"/>
      <c r="S127" s="18"/>
      <c r="T127" s="18"/>
    </row>
    <row r="128" spans="1:20" x14ac:dyDescent="0.35">
      <c r="A128" s="17"/>
      <c r="B128" s="17"/>
      <c r="C128" s="18"/>
      <c r="D128" s="18"/>
      <c r="E128" s="18"/>
      <c r="F128" s="18"/>
      <c r="G128" s="18"/>
      <c r="H128" s="18"/>
      <c r="I128" s="18"/>
      <c r="J128" s="18"/>
      <c r="K128" s="18"/>
      <c r="L128" s="18"/>
      <c r="M128" s="18"/>
      <c r="N128" s="18"/>
      <c r="O128" s="18"/>
      <c r="P128" s="18"/>
      <c r="Q128" s="18"/>
      <c r="R128" s="18"/>
      <c r="S128" s="18"/>
      <c r="T128" s="18"/>
    </row>
    <row r="129" spans="1:20" x14ac:dyDescent="0.35">
      <c r="A129" s="17"/>
      <c r="B129" s="17"/>
      <c r="C129" s="18"/>
      <c r="D129" s="18"/>
      <c r="E129" s="18"/>
      <c r="F129" s="18"/>
      <c r="G129" s="18"/>
      <c r="H129" s="18"/>
      <c r="I129" s="18"/>
      <c r="J129" s="18"/>
      <c r="K129" s="18"/>
      <c r="L129" s="18"/>
      <c r="M129" s="18"/>
      <c r="N129" s="18"/>
      <c r="O129" s="18"/>
      <c r="P129" s="18"/>
      <c r="Q129" s="18"/>
      <c r="R129" s="18"/>
      <c r="S129" s="18"/>
      <c r="T129" s="18"/>
    </row>
    <row r="130" spans="1:20" x14ac:dyDescent="0.35">
      <c r="A130" s="17"/>
      <c r="B130" s="17"/>
      <c r="C130" s="18"/>
      <c r="D130" s="18"/>
      <c r="E130" s="18"/>
      <c r="F130" s="18"/>
      <c r="G130" s="18"/>
      <c r="H130" s="18"/>
      <c r="I130" s="18"/>
      <c r="J130" s="18"/>
      <c r="K130" s="18"/>
      <c r="L130" s="18"/>
      <c r="M130" s="18"/>
      <c r="N130" s="18"/>
      <c r="O130" s="18"/>
      <c r="P130" s="18"/>
      <c r="Q130" s="18"/>
      <c r="R130" s="18"/>
      <c r="S130" s="18"/>
      <c r="T130" s="18"/>
    </row>
    <row r="131" spans="1:20" x14ac:dyDescent="0.35">
      <c r="A131" s="17"/>
      <c r="B131" s="17"/>
      <c r="C131" s="18"/>
      <c r="D131" s="18"/>
      <c r="E131" s="18"/>
      <c r="F131" s="18"/>
      <c r="G131" s="18"/>
      <c r="H131" s="18"/>
      <c r="I131" s="18"/>
      <c r="J131" s="18"/>
      <c r="K131" s="18"/>
      <c r="L131" s="18"/>
      <c r="M131" s="18"/>
      <c r="N131" s="18"/>
      <c r="O131" s="18"/>
      <c r="P131" s="18"/>
      <c r="Q131" s="18"/>
      <c r="R131" s="18"/>
      <c r="S131" s="18"/>
      <c r="T131" s="18"/>
    </row>
    <row r="132" spans="1:20" x14ac:dyDescent="0.35">
      <c r="A132" s="17"/>
      <c r="B132" s="17"/>
      <c r="C132" s="18"/>
      <c r="D132" s="18"/>
      <c r="E132" s="18"/>
      <c r="F132" s="18"/>
      <c r="G132" s="18"/>
      <c r="H132" s="18"/>
      <c r="I132" s="18"/>
      <c r="J132" s="18"/>
      <c r="K132" s="18"/>
      <c r="L132" s="18"/>
      <c r="M132" s="18"/>
      <c r="N132" s="18"/>
      <c r="O132" s="18"/>
      <c r="P132" s="18"/>
      <c r="Q132" s="18"/>
      <c r="R132" s="18"/>
      <c r="S132" s="18"/>
      <c r="T132" s="18"/>
    </row>
    <row r="133" spans="1:20" x14ac:dyDescent="0.35">
      <c r="A133" s="17"/>
      <c r="B133" s="17"/>
      <c r="C133" s="18"/>
      <c r="D133" s="18"/>
      <c r="E133" s="18"/>
      <c r="F133" s="18"/>
      <c r="G133" s="18"/>
      <c r="H133" s="18"/>
      <c r="I133" s="18"/>
      <c r="J133" s="18"/>
      <c r="K133" s="18"/>
      <c r="L133" s="18"/>
      <c r="M133" s="18"/>
      <c r="N133" s="18"/>
      <c r="O133" s="18"/>
      <c r="P133" s="18"/>
      <c r="Q133" s="18"/>
      <c r="R133" s="18"/>
      <c r="S133" s="18"/>
      <c r="T133" s="18"/>
    </row>
    <row r="134" spans="1:20" x14ac:dyDescent="0.35">
      <c r="A134" s="17"/>
      <c r="B134" s="17"/>
      <c r="C134" s="18"/>
      <c r="D134" s="18"/>
      <c r="E134" s="18"/>
      <c r="F134" s="18"/>
      <c r="G134" s="18"/>
      <c r="H134" s="18"/>
      <c r="I134" s="18"/>
      <c r="J134" s="18"/>
      <c r="K134" s="18"/>
      <c r="L134" s="18"/>
      <c r="M134" s="18"/>
      <c r="N134" s="18"/>
      <c r="O134" s="18"/>
      <c r="P134" s="18"/>
      <c r="Q134" s="18"/>
      <c r="R134" s="18"/>
      <c r="S134" s="18"/>
      <c r="T134" s="18"/>
    </row>
    <row r="135" spans="1:20" x14ac:dyDescent="0.35">
      <c r="A135" s="17"/>
      <c r="B135" s="17"/>
      <c r="C135" s="18"/>
      <c r="D135" s="18"/>
      <c r="E135" s="18"/>
      <c r="F135" s="18"/>
      <c r="G135" s="18"/>
      <c r="H135" s="18"/>
      <c r="I135" s="18"/>
      <c r="J135" s="18"/>
      <c r="K135" s="18"/>
      <c r="L135" s="18"/>
      <c r="M135" s="18"/>
      <c r="N135" s="18"/>
      <c r="O135" s="18"/>
      <c r="P135" s="18"/>
      <c r="Q135" s="18"/>
      <c r="R135" s="18"/>
      <c r="S135" s="18"/>
      <c r="T135" s="18"/>
    </row>
    <row r="136" spans="1:20" x14ac:dyDescent="0.35">
      <c r="A136" s="17"/>
      <c r="B136" s="17"/>
      <c r="C136" s="18"/>
      <c r="D136" s="18"/>
      <c r="E136" s="18"/>
      <c r="F136" s="18"/>
      <c r="G136" s="18"/>
      <c r="H136" s="18"/>
      <c r="I136" s="18"/>
      <c r="J136" s="18"/>
      <c r="K136" s="18"/>
      <c r="L136" s="18"/>
      <c r="M136" s="18"/>
      <c r="N136" s="18"/>
      <c r="O136" s="18"/>
      <c r="P136" s="18"/>
      <c r="Q136" s="18"/>
      <c r="R136" s="18"/>
      <c r="S136" s="18"/>
      <c r="T136" s="18"/>
    </row>
    <row r="137" spans="1:20" x14ac:dyDescent="0.35">
      <c r="A137" s="17"/>
      <c r="B137" s="17"/>
      <c r="C137" s="18"/>
      <c r="D137" s="18"/>
      <c r="E137" s="18"/>
      <c r="F137" s="18"/>
      <c r="G137" s="18"/>
      <c r="H137" s="18"/>
      <c r="I137" s="18"/>
      <c r="J137" s="18"/>
      <c r="K137" s="18"/>
      <c r="L137" s="18"/>
      <c r="M137" s="18"/>
      <c r="N137" s="18"/>
      <c r="O137" s="18"/>
      <c r="P137" s="18"/>
      <c r="Q137" s="18"/>
      <c r="R137" s="18"/>
      <c r="S137" s="18"/>
      <c r="T137" s="18"/>
    </row>
    <row r="138" spans="1:20" x14ac:dyDescent="0.35">
      <c r="A138" s="17"/>
      <c r="B138" s="17"/>
      <c r="C138" s="18"/>
      <c r="D138" s="18"/>
      <c r="E138" s="18"/>
      <c r="F138" s="18"/>
      <c r="G138" s="18"/>
      <c r="H138" s="18"/>
      <c r="I138" s="18"/>
      <c r="J138" s="18"/>
      <c r="K138" s="18"/>
      <c r="L138" s="18"/>
      <c r="M138" s="18"/>
      <c r="N138" s="18"/>
      <c r="O138" s="18"/>
      <c r="P138" s="18"/>
      <c r="Q138" s="18"/>
      <c r="R138" s="18"/>
      <c r="S138" s="18"/>
      <c r="T138" s="18"/>
    </row>
    <row r="139" spans="1:20" x14ac:dyDescent="0.35">
      <c r="A139" s="17"/>
      <c r="B139" s="17"/>
      <c r="C139" s="18"/>
      <c r="D139" s="18"/>
      <c r="E139" s="18"/>
      <c r="F139" s="18"/>
      <c r="G139" s="18"/>
      <c r="H139" s="18"/>
      <c r="I139" s="18"/>
      <c r="J139" s="18"/>
      <c r="K139" s="18"/>
      <c r="L139" s="18"/>
      <c r="M139" s="18"/>
      <c r="N139" s="18"/>
      <c r="O139" s="18"/>
      <c r="P139" s="18"/>
      <c r="Q139" s="18"/>
      <c r="R139" s="18"/>
      <c r="S139" s="18"/>
      <c r="T139" s="18"/>
    </row>
    <row r="140" spans="1:20" x14ac:dyDescent="0.35">
      <c r="A140" s="17"/>
      <c r="B140" s="17"/>
      <c r="C140" s="18"/>
      <c r="D140" s="18"/>
      <c r="E140" s="18"/>
      <c r="F140" s="18"/>
      <c r="G140" s="18"/>
      <c r="H140" s="18"/>
      <c r="I140" s="18"/>
      <c r="J140" s="18"/>
      <c r="K140" s="18"/>
      <c r="L140" s="18"/>
      <c r="M140" s="18"/>
      <c r="N140" s="18"/>
      <c r="O140" s="18"/>
      <c r="P140" s="18"/>
      <c r="Q140" s="18"/>
      <c r="R140" s="18"/>
      <c r="S140" s="18"/>
      <c r="T140" s="18"/>
    </row>
    <row r="141" spans="1:20" x14ac:dyDescent="0.35">
      <c r="A141" s="17"/>
      <c r="B141" s="17"/>
      <c r="C141" s="18"/>
      <c r="D141" s="18"/>
      <c r="E141" s="18"/>
      <c r="F141" s="18"/>
      <c r="G141" s="18"/>
      <c r="H141" s="18"/>
      <c r="I141" s="18"/>
      <c r="J141" s="18"/>
      <c r="K141" s="18"/>
      <c r="L141" s="18"/>
      <c r="M141" s="18"/>
      <c r="N141" s="18"/>
      <c r="O141" s="18"/>
      <c r="P141" s="18"/>
      <c r="Q141" s="18"/>
      <c r="R141" s="18"/>
      <c r="S141" s="18"/>
      <c r="T141" s="18"/>
    </row>
    <row r="142" spans="1:20" x14ac:dyDescent="0.35">
      <c r="A142" s="17"/>
      <c r="B142" s="17"/>
      <c r="C142" s="18"/>
      <c r="D142" s="18"/>
      <c r="E142" s="18"/>
      <c r="F142" s="18"/>
      <c r="G142" s="18"/>
      <c r="H142" s="18"/>
      <c r="I142" s="18"/>
      <c r="J142" s="18"/>
      <c r="K142" s="18"/>
      <c r="L142" s="18"/>
      <c r="M142" s="18"/>
      <c r="N142" s="18"/>
      <c r="O142" s="18"/>
      <c r="P142" s="18"/>
      <c r="Q142" s="18"/>
      <c r="R142" s="18"/>
      <c r="S142" s="18"/>
      <c r="T142" s="18"/>
    </row>
    <row r="143" spans="1:20" x14ac:dyDescent="0.35">
      <c r="A143" s="17"/>
      <c r="B143" s="17"/>
      <c r="C143" s="18"/>
      <c r="D143" s="18"/>
      <c r="E143" s="18"/>
      <c r="F143" s="18"/>
      <c r="G143" s="18"/>
      <c r="H143" s="18"/>
      <c r="I143" s="18"/>
      <c r="J143" s="18"/>
      <c r="K143" s="18"/>
      <c r="L143" s="18"/>
      <c r="M143" s="18"/>
      <c r="N143" s="18"/>
      <c r="O143" s="18"/>
      <c r="P143" s="18"/>
      <c r="Q143" s="18"/>
      <c r="R143" s="18"/>
      <c r="S143" s="18"/>
      <c r="T143" s="18"/>
    </row>
    <row r="144" spans="1:20" x14ac:dyDescent="0.35">
      <c r="A144" s="17"/>
      <c r="B144" s="17"/>
      <c r="C144" s="18"/>
      <c r="D144" s="18"/>
      <c r="E144" s="18"/>
      <c r="F144" s="18"/>
      <c r="G144" s="18"/>
      <c r="H144" s="18"/>
      <c r="I144" s="18"/>
      <c r="J144" s="18"/>
      <c r="K144" s="18"/>
      <c r="L144" s="18"/>
      <c r="M144" s="18"/>
      <c r="N144" s="18"/>
      <c r="O144" s="18"/>
      <c r="P144" s="18"/>
      <c r="Q144" s="18"/>
      <c r="R144" s="18"/>
      <c r="S144" s="18"/>
      <c r="T144" s="18"/>
    </row>
    <row r="145" spans="1:20" x14ac:dyDescent="0.35">
      <c r="A145" s="17"/>
      <c r="B145" s="17"/>
      <c r="C145" s="18"/>
      <c r="D145" s="18"/>
      <c r="E145" s="18"/>
      <c r="F145" s="18"/>
      <c r="G145" s="18"/>
      <c r="H145" s="18"/>
      <c r="I145" s="18"/>
      <c r="J145" s="18"/>
      <c r="K145" s="18"/>
      <c r="L145" s="18"/>
      <c r="M145" s="18"/>
      <c r="N145" s="18"/>
      <c r="O145" s="18"/>
      <c r="P145" s="18"/>
      <c r="Q145" s="18"/>
      <c r="R145" s="18"/>
      <c r="S145" s="18"/>
      <c r="T145" s="18"/>
    </row>
    <row r="146" spans="1:20" x14ac:dyDescent="0.35">
      <c r="A146" s="17"/>
      <c r="B146" s="17"/>
      <c r="C146" s="18"/>
      <c r="D146" s="18"/>
      <c r="E146" s="18"/>
      <c r="F146" s="18"/>
      <c r="G146" s="18"/>
      <c r="H146" s="18"/>
      <c r="I146" s="18"/>
      <c r="J146" s="18"/>
      <c r="K146" s="18"/>
      <c r="L146" s="18"/>
      <c r="M146" s="18"/>
      <c r="N146" s="18"/>
      <c r="O146" s="18"/>
      <c r="P146" s="18"/>
      <c r="Q146" s="18"/>
      <c r="R146" s="18"/>
      <c r="S146" s="18"/>
      <c r="T146" s="18"/>
    </row>
    <row r="147" spans="1:20" x14ac:dyDescent="0.35">
      <c r="A147" s="17"/>
      <c r="B147" s="17"/>
      <c r="C147" s="18"/>
      <c r="D147" s="18"/>
      <c r="E147" s="18"/>
      <c r="F147" s="18"/>
      <c r="G147" s="18"/>
      <c r="H147" s="18"/>
      <c r="I147" s="18"/>
      <c r="J147" s="18"/>
      <c r="K147" s="18"/>
      <c r="L147" s="18"/>
      <c r="M147" s="18"/>
      <c r="N147" s="18"/>
      <c r="O147" s="18"/>
      <c r="P147" s="18"/>
      <c r="Q147" s="18"/>
      <c r="R147" s="18"/>
      <c r="S147" s="18"/>
      <c r="T147" s="18"/>
    </row>
    <row r="148" spans="1:20" x14ac:dyDescent="0.35">
      <c r="A148" s="17"/>
      <c r="B148" s="17"/>
      <c r="C148" s="18"/>
      <c r="D148" s="18"/>
      <c r="E148" s="18"/>
      <c r="F148" s="18"/>
      <c r="G148" s="18"/>
      <c r="H148" s="18"/>
      <c r="I148" s="18"/>
      <c r="J148" s="18"/>
      <c r="K148" s="18"/>
      <c r="L148" s="18"/>
      <c r="M148" s="18"/>
      <c r="N148" s="18"/>
      <c r="O148" s="18"/>
      <c r="P148" s="18"/>
      <c r="Q148" s="18"/>
      <c r="R148" s="18"/>
      <c r="S148" s="18"/>
      <c r="T148" s="18"/>
    </row>
    <row r="149" spans="1:20" x14ac:dyDescent="0.35">
      <c r="A149" s="17"/>
      <c r="B149" s="17"/>
      <c r="C149" s="18"/>
      <c r="D149" s="18"/>
      <c r="E149" s="18"/>
      <c r="F149" s="18"/>
      <c r="G149" s="18"/>
      <c r="H149" s="18"/>
      <c r="I149" s="18"/>
      <c r="J149" s="18"/>
      <c r="K149" s="18"/>
      <c r="L149" s="18"/>
      <c r="M149" s="18"/>
      <c r="N149" s="18"/>
      <c r="O149" s="18"/>
      <c r="P149" s="18"/>
      <c r="Q149" s="18"/>
      <c r="R149" s="18"/>
      <c r="S149" s="18"/>
      <c r="T149" s="18"/>
    </row>
    <row r="150" spans="1:20" x14ac:dyDescent="0.35">
      <c r="A150" s="17"/>
      <c r="B150" s="17"/>
      <c r="C150" s="18"/>
      <c r="D150" s="18"/>
      <c r="E150" s="18"/>
      <c r="F150" s="18"/>
      <c r="G150" s="18"/>
      <c r="H150" s="18"/>
      <c r="I150" s="18"/>
      <c r="J150" s="18"/>
      <c r="K150" s="18"/>
      <c r="L150" s="18"/>
      <c r="M150" s="18"/>
      <c r="N150" s="18"/>
      <c r="O150" s="18"/>
      <c r="P150" s="18"/>
      <c r="Q150" s="18"/>
      <c r="R150" s="18"/>
      <c r="S150" s="18"/>
      <c r="T150" s="18"/>
    </row>
    <row r="151" spans="1:20" x14ac:dyDescent="0.35">
      <c r="A151" s="17"/>
      <c r="B151" s="17"/>
      <c r="C151" s="18"/>
      <c r="D151" s="18"/>
      <c r="E151" s="18"/>
      <c r="F151" s="18"/>
      <c r="G151" s="18"/>
      <c r="H151" s="18"/>
      <c r="I151" s="18"/>
      <c r="J151" s="18"/>
      <c r="K151" s="18"/>
      <c r="L151" s="18"/>
      <c r="M151" s="18"/>
      <c r="N151" s="18"/>
      <c r="O151" s="18"/>
      <c r="P151" s="18"/>
      <c r="Q151" s="18"/>
      <c r="R151" s="18"/>
      <c r="S151" s="18"/>
      <c r="T151" s="18"/>
    </row>
    <row r="152" spans="1:20" x14ac:dyDescent="0.35">
      <c r="A152" s="17"/>
      <c r="B152" s="17"/>
      <c r="C152" s="18"/>
      <c r="D152" s="18"/>
      <c r="E152" s="18"/>
      <c r="F152" s="18"/>
      <c r="G152" s="18"/>
      <c r="H152" s="18"/>
      <c r="I152" s="18"/>
      <c r="J152" s="18"/>
      <c r="K152" s="18"/>
      <c r="L152" s="18"/>
      <c r="M152" s="18"/>
      <c r="N152" s="18"/>
      <c r="O152" s="18"/>
      <c r="P152" s="18"/>
      <c r="Q152" s="18"/>
      <c r="R152" s="18"/>
      <c r="S152" s="18"/>
      <c r="T152" s="18"/>
    </row>
    <row r="153" spans="1:20" x14ac:dyDescent="0.35">
      <c r="A153" s="17"/>
      <c r="B153" s="17"/>
      <c r="C153" s="18"/>
      <c r="D153" s="18"/>
      <c r="E153" s="18"/>
      <c r="F153" s="18"/>
      <c r="G153" s="18"/>
      <c r="H153" s="18"/>
      <c r="I153" s="18"/>
      <c r="J153" s="18"/>
      <c r="K153" s="18"/>
      <c r="L153" s="18"/>
      <c r="M153" s="18"/>
      <c r="N153" s="18"/>
      <c r="O153" s="18"/>
      <c r="P153" s="18"/>
      <c r="Q153" s="18"/>
      <c r="R153" s="18"/>
      <c r="S153" s="18"/>
      <c r="T153" s="18"/>
    </row>
    <row r="154" spans="1:20" x14ac:dyDescent="0.35">
      <c r="A154" s="17"/>
      <c r="B154" s="17"/>
      <c r="C154" s="18"/>
      <c r="D154" s="18"/>
      <c r="E154" s="18"/>
      <c r="F154" s="18"/>
      <c r="G154" s="18"/>
      <c r="H154" s="18"/>
      <c r="I154" s="18"/>
      <c r="J154" s="18"/>
      <c r="K154" s="18"/>
      <c r="L154" s="18"/>
      <c r="M154" s="18"/>
      <c r="N154" s="18"/>
      <c r="O154" s="18"/>
      <c r="P154" s="18"/>
      <c r="Q154" s="18"/>
      <c r="R154" s="18"/>
      <c r="S154" s="18"/>
      <c r="T154" s="18"/>
    </row>
    <row r="155" spans="1:20" x14ac:dyDescent="0.35">
      <c r="A155" s="17"/>
      <c r="B155" s="17"/>
      <c r="C155" s="18"/>
      <c r="D155" s="18"/>
      <c r="E155" s="18"/>
      <c r="F155" s="18"/>
      <c r="G155" s="18"/>
      <c r="H155" s="18"/>
      <c r="I155" s="18"/>
      <c r="J155" s="18"/>
      <c r="K155" s="18"/>
      <c r="L155" s="18"/>
      <c r="M155" s="18"/>
      <c r="N155" s="18"/>
      <c r="O155" s="18"/>
      <c r="P155" s="18"/>
      <c r="Q155" s="18"/>
      <c r="R155" s="18"/>
      <c r="S155" s="18"/>
      <c r="T155" s="18"/>
    </row>
    <row r="156" spans="1:20" x14ac:dyDescent="0.35">
      <c r="A156" s="17"/>
      <c r="B156" s="17"/>
      <c r="C156" s="18"/>
      <c r="D156" s="18"/>
      <c r="E156" s="18"/>
      <c r="F156" s="18"/>
      <c r="G156" s="18"/>
      <c r="H156" s="18"/>
      <c r="I156" s="18"/>
      <c r="J156" s="18"/>
      <c r="K156" s="18"/>
      <c r="L156" s="18"/>
      <c r="M156" s="18"/>
      <c r="N156" s="18"/>
      <c r="O156" s="18"/>
      <c r="P156" s="18"/>
      <c r="Q156" s="18"/>
      <c r="R156" s="18"/>
      <c r="S156" s="18"/>
      <c r="T156" s="18"/>
    </row>
    <row r="157" spans="1:20" x14ac:dyDescent="0.35">
      <c r="A157" s="17"/>
      <c r="B157" s="17"/>
      <c r="C157" s="18"/>
      <c r="D157" s="18"/>
      <c r="E157" s="18"/>
      <c r="F157" s="18"/>
      <c r="G157" s="18"/>
      <c r="H157" s="18"/>
      <c r="I157" s="18"/>
      <c r="J157" s="18"/>
      <c r="K157" s="18"/>
      <c r="L157" s="18"/>
      <c r="M157" s="18"/>
      <c r="N157" s="18"/>
      <c r="O157" s="18"/>
      <c r="P157" s="18"/>
      <c r="Q157" s="18"/>
      <c r="R157" s="18"/>
      <c r="S157" s="18"/>
      <c r="T157" s="18"/>
    </row>
    <row r="158" spans="1:20" x14ac:dyDescent="0.35">
      <c r="A158" s="17"/>
      <c r="B158" s="17"/>
      <c r="C158" s="18"/>
      <c r="D158" s="18"/>
      <c r="E158" s="18"/>
      <c r="F158" s="18"/>
      <c r="G158" s="18"/>
      <c r="H158" s="18"/>
      <c r="I158" s="18"/>
      <c r="J158" s="18"/>
      <c r="K158" s="18"/>
      <c r="L158" s="18"/>
      <c r="M158" s="18"/>
      <c r="N158" s="18"/>
      <c r="O158" s="18"/>
      <c r="P158" s="18"/>
      <c r="Q158" s="18"/>
      <c r="R158" s="18"/>
      <c r="S158" s="18"/>
      <c r="T158" s="18"/>
    </row>
    <row r="159" spans="1:20" x14ac:dyDescent="0.35">
      <c r="A159" s="17"/>
      <c r="B159" s="17"/>
      <c r="C159" s="18"/>
      <c r="D159" s="18"/>
      <c r="E159" s="18"/>
      <c r="F159" s="18"/>
      <c r="G159" s="18"/>
      <c r="H159" s="18"/>
      <c r="I159" s="18"/>
      <c r="J159" s="18"/>
      <c r="K159" s="18"/>
      <c r="L159" s="18"/>
      <c r="M159" s="18"/>
      <c r="N159" s="18"/>
      <c r="O159" s="18"/>
      <c r="P159" s="18"/>
      <c r="Q159" s="18"/>
      <c r="R159" s="18"/>
      <c r="S159" s="18"/>
      <c r="T159" s="18"/>
    </row>
    <row r="160" spans="1:20" x14ac:dyDescent="0.35">
      <c r="A160" s="17"/>
      <c r="B160" s="17"/>
      <c r="C160" s="18"/>
      <c r="D160" s="18"/>
      <c r="E160" s="18"/>
      <c r="F160" s="18"/>
      <c r="G160" s="18"/>
      <c r="H160" s="18"/>
      <c r="I160" s="18"/>
      <c r="J160" s="18"/>
      <c r="K160" s="18"/>
      <c r="L160" s="18"/>
      <c r="M160" s="18"/>
      <c r="N160" s="18"/>
      <c r="O160" s="18"/>
      <c r="P160" s="18"/>
      <c r="Q160" s="18"/>
      <c r="R160" s="18"/>
      <c r="S160" s="18"/>
      <c r="T160" s="18"/>
    </row>
    <row r="161" spans="1:20" x14ac:dyDescent="0.35">
      <c r="A161" s="17"/>
      <c r="B161" s="17"/>
      <c r="C161" s="18"/>
      <c r="D161" s="18"/>
      <c r="E161" s="18"/>
      <c r="F161" s="18"/>
      <c r="G161" s="18"/>
      <c r="H161" s="18"/>
      <c r="I161" s="18"/>
      <c r="J161" s="18"/>
      <c r="K161" s="18"/>
      <c r="L161" s="18"/>
      <c r="M161" s="18"/>
      <c r="N161" s="18"/>
      <c r="O161" s="18"/>
      <c r="P161" s="18"/>
      <c r="Q161" s="18"/>
      <c r="R161" s="18"/>
      <c r="S161" s="18"/>
      <c r="T161" s="18"/>
    </row>
    <row r="162" spans="1:20" x14ac:dyDescent="0.35">
      <c r="A162" s="17"/>
      <c r="B162" s="17"/>
      <c r="C162" s="18"/>
      <c r="D162" s="18"/>
      <c r="E162" s="18"/>
      <c r="F162" s="18"/>
      <c r="G162" s="18"/>
      <c r="H162" s="18"/>
      <c r="I162" s="18"/>
      <c r="J162" s="18"/>
      <c r="K162" s="18"/>
      <c r="L162" s="18"/>
      <c r="M162" s="18"/>
      <c r="N162" s="18"/>
      <c r="O162" s="18"/>
      <c r="P162" s="18"/>
      <c r="Q162" s="18"/>
      <c r="R162" s="18"/>
      <c r="S162" s="18"/>
      <c r="T162" s="18"/>
    </row>
    <row r="163" spans="1:20" x14ac:dyDescent="0.35">
      <c r="A163" s="17"/>
      <c r="B163" s="17"/>
      <c r="C163" s="18"/>
      <c r="D163" s="18"/>
      <c r="E163" s="18"/>
      <c r="F163" s="18"/>
      <c r="G163" s="18"/>
      <c r="H163" s="18"/>
      <c r="I163" s="18"/>
      <c r="J163" s="18"/>
      <c r="K163" s="18"/>
      <c r="L163" s="18"/>
      <c r="M163" s="18"/>
      <c r="N163" s="18"/>
      <c r="O163" s="18"/>
      <c r="P163" s="18"/>
      <c r="Q163" s="18"/>
      <c r="R163" s="18"/>
      <c r="S163" s="18"/>
      <c r="T163" s="18"/>
    </row>
    <row r="164" spans="1:20" x14ac:dyDescent="0.35">
      <c r="A164" s="17"/>
      <c r="B164" s="17"/>
      <c r="C164" s="18"/>
      <c r="D164" s="18"/>
      <c r="E164" s="18"/>
      <c r="F164" s="18"/>
      <c r="G164" s="18"/>
      <c r="H164" s="18"/>
      <c r="I164" s="18"/>
      <c r="J164" s="18"/>
      <c r="K164" s="18"/>
      <c r="L164" s="18"/>
      <c r="M164" s="18"/>
      <c r="N164" s="18"/>
      <c r="O164" s="18"/>
      <c r="P164" s="18"/>
      <c r="Q164" s="18"/>
      <c r="R164" s="18"/>
      <c r="S164" s="18"/>
      <c r="T164" s="18"/>
    </row>
    <row r="165" spans="1:20" x14ac:dyDescent="0.35">
      <c r="A165" s="17"/>
      <c r="B165" s="17"/>
      <c r="C165" s="18"/>
      <c r="D165" s="18"/>
      <c r="E165" s="18"/>
      <c r="F165" s="18"/>
      <c r="G165" s="18"/>
      <c r="H165" s="18"/>
      <c r="I165" s="18"/>
      <c r="J165" s="18"/>
      <c r="K165" s="18"/>
      <c r="L165" s="18"/>
      <c r="M165" s="18"/>
      <c r="N165" s="18"/>
      <c r="O165" s="18"/>
      <c r="P165" s="18"/>
      <c r="Q165" s="18"/>
      <c r="R165" s="18"/>
      <c r="S165" s="18"/>
      <c r="T165" s="18"/>
    </row>
    <row r="166" spans="1:20" x14ac:dyDescent="0.35">
      <c r="A166" s="17"/>
      <c r="B166" s="17"/>
      <c r="C166" s="18"/>
      <c r="D166" s="18"/>
      <c r="E166" s="18"/>
      <c r="F166" s="18"/>
      <c r="G166" s="18"/>
      <c r="H166" s="18"/>
      <c r="I166" s="18"/>
      <c r="J166" s="18"/>
      <c r="K166" s="18"/>
      <c r="L166" s="18"/>
      <c r="M166" s="18"/>
      <c r="N166" s="18"/>
      <c r="O166" s="18"/>
      <c r="P166" s="18"/>
      <c r="Q166" s="18"/>
      <c r="R166" s="18"/>
      <c r="S166" s="18"/>
      <c r="T166" s="18"/>
    </row>
    <row r="167" spans="1:20" x14ac:dyDescent="0.35">
      <c r="A167" s="17"/>
      <c r="B167" s="17"/>
      <c r="C167" s="18"/>
      <c r="D167" s="18"/>
      <c r="E167" s="18"/>
      <c r="F167" s="18"/>
      <c r="G167" s="18"/>
      <c r="H167" s="18"/>
      <c r="I167" s="18"/>
      <c r="J167" s="18"/>
      <c r="K167" s="18"/>
      <c r="L167" s="18"/>
      <c r="M167" s="18"/>
      <c r="N167" s="18"/>
      <c r="O167" s="18"/>
      <c r="P167" s="18"/>
      <c r="Q167" s="18"/>
      <c r="R167" s="18"/>
      <c r="S167" s="18"/>
      <c r="T167" s="18"/>
    </row>
    <row r="168" spans="1:20" x14ac:dyDescent="0.35">
      <c r="A168" s="17"/>
      <c r="B168" s="17"/>
      <c r="C168" s="18"/>
      <c r="D168" s="18"/>
      <c r="E168" s="18"/>
      <c r="F168" s="18"/>
      <c r="G168" s="18"/>
      <c r="H168" s="18"/>
      <c r="I168" s="18"/>
      <c r="J168" s="18"/>
      <c r="K168" s="18"/>
      <c r="L168" s="18"/>
      <c r="M168" s="18"/>
      <c r="N168" s="18"/>
      <c r="O168" s="18"/>
      <c r="P168" s="18"/>
      <c r="Q168" s="18"/>
      <c r="R168" s="18"/>
      <c r="S168" s="18"/>
      <c r="T168" s="18"/>
    </row>
    <row r="169" spans="1:20" x14ac:dyDescent="0.35">
      <c r="A169" s="17"/>
      <c r="B169" s="17"/>
      <c r="C169" s="18"/>
      <c r="D169" s="18"/>
      <c r="E169" s="18"/>
      <c r="F169" s="18"/>
      <c r="G169" s="18"/>
      <c r="H169" s="18"/>
      <c r="I169" s="18"/>
      <c r="J169" s="18"/>
      <c r="K169" s="18"/>
      <c r="L169" s="18"/>
      <c r="M169" s="18"/>
      <c r="N169" s="18"/>
      <c r="O169" s="18"/>
      <c r="P169" s="18"/>
      <c r="Q169" s="18"/>
      <c r="R169" s="18"/>
      <c r="S169" s="18"/>
      <c r="T169" s="18"/>
    </row>
    <row r="170" spans="1:20" x14ac:dyDescent="0.35">
      <c r="A170" s="17"/>
      <c r="B170" s="17"/>
      <c r="C170" s="18"/>
      <c r="D170" s="18"/>
      <c r="E170" s="18"/>
      <c r="F170" s="18"/>
      <c r="G170" s="18"/>
      <c r="H170" s="18"/>
      <c r="I170" s="18"/>
      <c r="J170" s="18"/>
      <c r="K170" s="18"/>
      <c r="L170" s="18"/>
      <c r="M170" s="18"/>
      <c r="N170" s="18"/>
      <c r="O170" s="18"/>
      <c r="P170" s="18"/>
      <c r="Q170" s="18"/>
      <c r="R170" s="18"/>
      <c r="S170" s="18"/>
      <c r="T170" s="18"/>
    </row>
    <row r="171" spans="1:20" x14ac:dyDescent="0.35">
      <c r="A171" s="17"/>
      <c r="B171" s="17"/>
      <c r="C171" s="18"/>
      <c r="D171" s="18"/>
      <c r="E171" s="18"/>
      <c r="F171" s="18"/>
      <c r="G171" s="18"/>
      <c r="H171" s="18"/>
      <c r="I171" s="18"/>
      <c r="J171" s="18"/>
      <c r="K171" s="18"/>
      <c r="L171" s="18"/>
      <c r="M171" s="18"/>
      <c r="N171" s="18"/>
      <c r="O171" s="18"/>
      <c r="P171" s="18"/>
      <c r="Q171" s="18"/>
      <c r="R171" s="18"/>
      <c r="S171" s="18"/>
      <c r="T171" s="18"/>
    </row>
    <row r="172" spans="1:20" x14ac:dyDescent="0.35">
      <c r="A172" s="17"/>
      <c r="B172" s="17"/>
      <c r="C172" s="18"/>
      <c r="D172" s="18"/>
      <c r="E172" s="18"/>
      <c r="F172" s="18"/>
      <c r="G172" s="18"/>
      <c r="H172" s="18"/>
      <c r="I172" s="18"/>
      <c r="J172" s="18"/>
      <c r="K172" s="18"/>
      <c r="L172" s="18"/>
      <c r="M172" s="18"/>
      <c r="N172" s="18"/>
      <c r="O172" s="18"/>
      <c r="P172" s="18"/>
      <c r="Q172" s="18"/>
      <c r="R172" s="18"/>
      <c r="S172" s="18"/>
      <c r="T172" s="18"/>
    </row>
    <row r="173" spans="1:20" x14ac:dyDescent="0.35">
      <c r="A173" s="17"/>
      <c r="B173" s="17"/>
      <c r="C173" s="18"/>
      <c r="D173" s="18"/>
      <c r="E173" s="18"/>
      <c r="F173" s="18"/>
      <c r="G173" s="18"/>
      <c r="H173" s="18"/>
      <c r="I173" s="18"/>
      <c r="J173" s="18"/>
      <c r="K173" s="18"/>
      <c r="L173" s="18"/>
      <c r="M173" s="18"/>
      <c r="N173" s="18"/>
      <c r="O173" s="18"/>
      <c r="P173" s="18"/>
      <c r="Q173" s="18"/>
      <c r="R173" s="18"/>
      <c r="S173" s="18"/>
      <c r="T173" s="18"/>
    </row>
    <row r="174" spans="1:20" x14ac:dyDescent="0.35">
      <c r="A174" s="17"/>
      <c r="B174" s="17"/>
      <c r="C174" s="18"/>
      <c r="D174" s="18"/>
      <c r="E174" s="18"/>
      <c r="F174" s="18"/>
      <c r="G174" s="18"/>
      <c r="H174" s="18"/>
      <c r="I174" s="18"/>
      <c r="J174" s="18"/>
      <c r="K174" s="18"/>
      <c r="L174" s="18"/>
      <c r="M174" s="18"/>
      <c r="N174" s="18"/>
      <c r="O174" s="18"/>
      <c r="P174" s="18"/>
      <c r="Q174" s="18"/>
      <c r="R174" s="18"/>
      <c r="S174" s="18"/>
      <c r="T174" s="18"/>
    </row>
    <row r="175" spans="1:20" x14ac:dyDescent="0.35">
      <c r="A175" s="17"/>
      <c r="B175" s="17"/>
      <c r="C175" s="18"/>
      <c r="D175" s="18"/>
      <c r="E175" s="18"/>
      <c r="F175" s="18"/>
      <c r="G175" s="18"/>
      <c r="H175" s="18"/>
      <c r="I175" s="18"/>
      <c r="J175" s="18"/>
      <c r="K175" s="18"/>
      <c r="L175" s="18"/>
      <c r="M175" s="18"/>
      <c r="N175" s="18"/>
      <c r="O175" s="18"/>
      <c r="P175" s="18"/>
      <c r="Q175" s="18"/>
      <c r="R175" s="18"/>
      <c r="S175" s="18"/>
      <c r="T175" s="18"/>
    </row>
  </sheetData>
  <mergeCells count="5">
    <mergeCell ref="F78:I78"/>
    <mergeCell ref="K78:R78"/>
    <mergeCell ref="K79:R79"/>
    <mergeCell ref="K80:R80"/>
    <mergeCell ref="K81:R8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3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Summary!A19</f>
        <v>18</v>
      </c>
      <c r="B3" s="22" t="str">
        <f>Summary!B19</f>
        <v>4214 0000 00800</v>
      </c>
      <c r="C3" s="22">
        <f>Summary!D19</f>
        <v>0</v>
      </c>
      <c r="D3" s="42" t="str">
        <f>Summary!C19</f>
        <v>CART DRESSING</v>
      </c>
      <c r="E3" s="42"/>
      <c r="F3" s="22">
        <f>Summary!K19</f>
        <v>0</v>
      </c>
    </row>
    <row r="4" spans="1:6" ht="37.4" customHeight="1" x14ac:dyDescent="0.35">
      <c r="A4" s="6" t="s">
        <v>173</v>
      </c>
      <c r="B4" s="39" t="s">
        <v>260</v>
      </c>
      <c r="C4" s="39"/>
      <c r="D4" s="6" t="s">
        <v>261</v>
      </c>
      <c r="E4" s="6" t="s">
        <v>169</v>
      </c>
      <c r="F4" s="6" t="s">
        <v>170</v>
      </c>
    </row>
    <row r="5" spans="1:6" ht="27" customHeight="1" x14ac:dyDescent="0.35">
      <c r="A5" s="22">
        <f>Summary!M19</f>
        <v>0</v>
      </c>
      <c r="B5" s="42">
        <f>Summary!G19</f>
        <v>0</v>
      </c>
      <c r="C5" s="42"/>
      <c r="D5" s="22">
        <f>Summary!P19</f>
        <v>0</v>
      </c>
      <c r="E5" s="22">
        <f>Summary!I19</f>
        <v>0</v>
      </c>
      <c r="F5" s="22">
        <f>Summary!J19</f>
        <v>0</v>
      </c>
    </row>
    <row r="6" spans="1:6" ht="24.75" customHeight="1" x14ac:dyDescent="0.35">
      <c r="A6" s="6" t="s">
        <v>262</v>
      </c>
      <c r="B6" s="6" t="s">
        <v>263</v>
      </c>
      <c r="C6" s="39" t="s">
        <v>264</v>
      </c>
      <c r="D6" s="39"/>
      <c r="E6" s="39" t="s">
        <v>177</v>
      </c>
      <c r="F6" s="39"/>
    </row>
    <row r="7" spans="1:6" ht="27" customHeight="1" x14ac:dyDescent="0.35">
      <c r="A7" s="22">
        <f>Summary!L19</f>
        <v>0</v>
      </c>
      <c r="B7" s="22">
        <f>Summary!N19</f>
        <v>0</v>
      </c>
      <c r="C7" s="42">
        <f>Summary!O19</f>
        <v>0</v>
      </c>
      <c r="D7" s="42"/>
      <c r="E7" s="42">
        <f>Summary!Q19</f>
        <v>0</v>
      </c>
      <c r="F7" s="42"/>
    </row>
    <row r="8" spans="1:6" ht="33.65" customHeight="1" x14ac:dyDescent="0.35">
      <c r="A8" s="39" t="s">
        <v>179</v>
      </c>
      <c r="B8" s="39"/>
      <c r="C8" s="22">
        <f>Summary!S19</f>
        <v>0</v>
      </c>
      <c r="D8" s="39" t="s">
        <v>180</v>
      </c>
      <c r="E8" s="39"/>
      <c r="F8" s="22">
        <f>Summary!T19</f>
        <v>0</v>
      </c>
    </row>
    <row r="9" spans="1:6" ht="38.25" customHeight="1" x14ac:dyDescent="0.35">
      <c r="A9" s="43" t="s">
        <v>178</v>
      </c>
      <c r="B9" s="44"/>
      <c r="C9" s="42">
        <f>Summary!R19</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48" x14ac:dyDescent="0.35">
      <c r="A12" s="26">
        <v>2</v>
      </c>
      <c r="B12" s="26" t="s">
        <v>799</v>
      </c>
      <c r="C12" s="26" t="s">
        <v>800</v>
      </c>
      <c r="D12" s="26"/>
      <c r="E12" s="26"/>
      <c r="F12" s="26"/>
    </row>
    <row r="13" spans="1:6" ht="180" x14ac:dyDescent="0.35">
      <c r="A13" s="24">
        <v>3</v>
      </c>
      <c r="B13" s="24" t="s">
        <v>801</v>
      </c>
      <c r="C13" s="24" t="s">
        <v>802</v>
      </c>
      <c r="D13" s="24"/>
      <c r="E13" s="24"/>
      <c r="F13" s="24"/>
    </row>
    <row r="14" spans="1:6" x14ac:dyDescent="0.35">
      <c r="A14" s="26">
        <v>4</v>
      </c>
      <c r="B14" s="26" t="s">
        <v>803</v>
      </c>
      <c r="C14" s="26" t="s">
        <v>804</v>
      </c>
      <c r="D14" s="26"/>
      <c r="E14" s="26"/>
      <c r="F14" s="26"/>
    </row>
    <row r="15" spans="1:6" ht="24" x14ac:dyDescent="0.35">
      <c r="A15" s="24">
        <v>5</v>
      </c>
      <c r="B15" s="24" t="s">
        <v>805</v>
      </c>
      <c r="C15" s="24" t="s">
        <v>806</v>
      </c>
      <c r="D15" s="24"/>
      <c r="E15" s="24"/>
      <c r="F15" s="24"/>
    </row>
    <row r="16" spans="1:6" ht="60" x14ac:dyDescent="0.35">
      <c r="A16" s="26">
        <v>6</v>
      </c>
      <c r="B16" s="26" t="s">
        <v>807</v>
      </c>
      <c r="C16" s="26" t="s">
        <v>808</v>
      </c>
      <c r="D16" s="26"/>
      <c r="E16" s="26"/>
      <c r="F16" s="26"/>
    </row>
    <row r="17" spans="1:6" x14ac:dyDescent="0.35">
      <c r="A17" s="24">
        <v>7</v>
      </c>
      <c r="B17" s="24" t="s">
        <v>809</v>
      </c>
      <c r="C17" s="24" t="s">
        <v>810</v>
      </c>
      <c r="D17" s="24"/>
      <c r="E17" s="24"/>
      <c r="F17" s="24"/>
    </row>
    <row r="18" spans="1:6" x14ac:dyDescent="0.35">
      <c r="A18" s="26">
        <v>8</v>
      </c>
      <c r="B18" s="26" t="s">
        <v>811</v>
      </c>
      <c r="C18" s="26" t="s">
        <v>812</v>
      </c>
      <c r="D18" s="26"/>
      <c r="E18" s="26"/>
      <c r="F18" s="26"/>
    </row>
    <row r="19" spans="1:6" ht="36" x14ac:dyDescent="0.35">
      <c r="A19" s="24">
        <v>9</v>
      </c>
      <c r="B19" s="24" t="s">
        <v>813</v>
      </c>
      <c r="C19" s="24" t="s">
        <v>814</v>
      </c>
      <c r="D19" s="24"/>
      <c r="E19" s="24"/>
      <c r="F19" s="24"/>
    </row>
    <row r="20" spans="1:6" ht="36" x14ac:dyDescent="0.35">
      <c r="A20" s="26">
        <v>10</v>
      </c>
      <c r="B20" s="26" t="s">
        <v>815</v>
      </c>
      <c r="C20" s="26" t="s">
        <v>816</v>
      </c>
      <c r="D20" s="26"/>
      <c r="E20" s="26"/>
      <c r="F20" s="26"/>
    </row>
    <row r="21" spans="1:6" ht="48" x14ac:dyDescent="0.35">
      <c r="A21" s="24">
        <v>11</v>
      </c>
      <c r="B21" s="24" t="s">
        <v>817</v>
      </c>
      <c r="C21" s="24" t="s">
        <v>818</v>
      </c>
      <c r="D21" s="24"/>
      <c r="E21" s="24"/>
      <c r="F21" s="24"/>
    </row>
    <row r="22" spans="1:6" x14ac:dyDescent="0.35">
      <c r="A22" s="26">
        <v>12</v>
      </c>
      <c r="B22" s="26" t="s">
        <v>819</v>
      </c>
      <c r="C22" s="26" t="s">
        <v>820</v>
      </c>
      <c r="D22" s="26"/>
      <c r="E22" s="26"/>
      <c r="F22" s="26"/>
    </row>
    <row r="23" spans="1:6" ht="48" x14ac:dyDescent="0.35">
      <c r="A23" s="24">
        <v>13</v>
      </c>
      <c r="B23" s="24" t="s">
        <v>821</v>
      </c>
      <c r="C23" s="24" t="s">
        <v>822</v>
      </c>
      <c r="D23" s="24"/>
      <c r="E23" s="24"/>
      <c r="F23" s="24"/>
    </row>
    <row r="24" spans="1:6" ht="60" x14ac:dyDescent="0.35">
      <c r="A24" s="26">
        <v>14</v>
      </c>
      <c r="B24" s="26" t="s">
        <v>823</v>
      </c>
      <c r="C24" s="26" t="s">
        <v>824</v>
      </c>
      <c r="D24" s="26"/>
      <c r="E24" s="26"/>
      <c r="F24" s="26"/>
    </row>
    <row r="25" spans="1:6" ht="24" x14ac:dyDescent="0.35">
      <c r="A25" s="24">
        <v>15</v>
      </c>
      <c r="B25" s="24" t="s">
        <v>825</v>
      </c>
      <c r="C25" s="24" t="s">
        <v>826</v>
      </c>
      <c r="D25" s="24"/>
      <c r="E25" s="24"/>
      <c r="F25" s="24"/>
    </row>
    <row r="26" spans="1:6" ht="24" x14ac:dyDescent="0.35">
      <c r="A26" s="26">
        <v>16</v>
      </c>
      <c r="B26" s="26" t="s">
        <v>827</v>
      </c>
      <c r="C26" s="26" t="s">
        <v>828</v>
      </c>
      <c r="D26" s="26"/>
      <c r="E26" s="26"/>
      <c r="F26" s="26"/>
    </row>
    <row r="27" spans="1:6" ht="24" x14ac:dyDescent="0.35">
      <c r="A27" s="24">
        <v>17</v>
      </c>
      <c r="B27" s="24" t="s">
        <v>829</v>
      </c>
      <c r="C27" s="24" t="s">
        <v>830</v>
      </c>
      <c r="D27" s="24"/>
      <c r="E27" s="24"/>
      <c r="F27" s="24"/>
    </row>
    <row r="28" spans="1:6" ht="36" x14ac:dyDescent="0.35">
      <c r="A28" s="26">
        <v>18</v>
      </c>
      <c r="B28" s="26" t="s">
        <v>831</v>
      </c>
      <c r="C28" s="26" t="s">
        <v>832</v>
      </c>
      <c r="D28" s="26"/>
      <c r="E28" s="26"/>
      <c r="F28" s="26"/>
    </row>
    <row r="29" spans="1:6" ht="48" x14ac:dyDescent="0.35">
      <c r="A29" s="24">
        <v>19</v>
      </c>
      <c r="B29" s="24" t="s">
        <v>833</v>
      </c>
      <c r="C29" s="24" t="s">
        <v>834</v>
      </c>
      <c r="D29" s="24"/>
      <c r="E29" s="24"/>
      <c r="F29" s="24"/>
    </row>
    <row r="30" spans="1:6" ht="120" x14ac:dyDescent="0.35">
      <c r="A30" s="26">
        <v>20</v>
      </c>
      <c r="B30" s="26" t="s">
        <v>835</v>
      </c>
      <c r="C30" s="26" t="s">
        <v>836</v>
      </c>
      <c r="D30" s="26"/>
      <c r="E30" s="26"/>
      <c r="F30" s="26"/>
    </row>
    <row r="31" spans="1:6" x14ac:dyDescent="0.35">
      <c r="A31" s="24">
        <v>21</v>
      </c>
      <c r="B31" s="24" t="s">
        <v>837</v>
      </c>
      <c r="C31" s="24"/>
      <c r="D31" s="24"/>
      <c r="E31" s="24"/>
      <c r="F31" s="24"/>
    </row>
    <row r="32" spans="1:6" ht="24" x14ac:dyDescent="0.35">
      <c r="A32" s="24">
        <v>1</v>
      </c>
      <c r="B32" s="24" t="s">
        <v>838</v>
      </c>
      <c r="C32" s="24" t="s">
        <v>839</v>
      </c>
      <c r="D32" s="24"/>
      <c r="E32" s="24"/>
      <c r="F32" s="24"/>
    </row>
    <row r="33" spans="1:6" x14ac:dyDescent="0.35">
      <c r="A33" s="25"/>
      <c r="B33" s="25"/>
      <c r="C33" s="25"/>
      <c r="D33" s="25"/>
      <c r="E33" s="25"/>
      <c r="F33" s="25"/>
    </row>
    <row r="34" spans="1:6" x14ac:dyDescent="0.35">
      <c r="A34" s="40" t="s">
        <v>272</v>
      </c>
      <c r="B34" s="40"/>
      <c r="C34" s="40"/>
      <c r="D34" s="40"/>
      <c r="E34" s="40" t="s">
        <v>273</v>
      </c>
      <c r="F34" s="41"/>
    </row>
    <row r="35" spans="1:6" x14ac:dyDescent="0.35">
      <c r="A35" s="1"/>
      <c r="B35" s="1"/>
      <c r="C35" s="1"/>
      <c r="D35" s="1"/>
      <c r="E35" s="1"/>
      <c r="F35" s="1"/>
    </row>
  </sheetData>
  <mergeCells count="16">
    <mergeCell ref="C6:D6"/>
    <mergeCell ref="E6:F6"/>
    <mergeCell ref="A1:F1"/>
    <mergeCell ref="D2:E2"/>
    <mergeCell ref="D3:E3"/>
    <mergeCell ref="B4:C4"/>
    <mergeCell ref="B5:C5"/>
    <mergeCell ref="A10:F10"/>
    <mergeCell ref="A34:D34"/>
    <mergeCell ref="E34:F34"/>
    <mergeCell ref="C7:D7"/>
    <mergeCell ref="E7:F7"/>
    <mergeCell ref="A8:B8"/>
    <mergeCell ref="D8:E8"/>
    <mergeCell ref="A9:B9"/>
    <mergeCell ref="C9:F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4"/>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Summary!A20</f>
        <v>19</v>
      </c>
      <c r="B3" s="22" t="str">
        <f>Summary!B20</f>
        <v>4115 0000 07100</v>
      </c>
      <c r="C3" s="22">
        <f>Summary!D20</f>
        <v>0</v>
      </c>
      <c r="D3" s="42" t="str">
        <f>Summary!C20</f>
        <v>CENTRIFUGE 12 TUBES TABLE TOP</v>
      </c>
      <c r="E3" s="42"/>
      <c r="F3" s="22">
        <f>Summary!K20</f>
        <v>0</v>
      </c>
    </row>
    <row r="4" spans="1:6" ht="37.4" customHeight="1" x14ac:dyDescent="0.35">
      <c r="A4" s="6" t="s">
        <v>173</v>
      </c>
      <c r="B4" s="39" t="s">
        <v>260</v>
      </c>
      <c r="C4" s="39"/>
      <c r="D4" s="6" t="s">
        <v>261</v>
      </c>
      <c r="E4" s="6" t="s">
        <v>169</v>
      </c>
      <c r="F4" s="6" t="s">
        <v>170</v>
      </c>
    </row>
    <row r="5" spans="1:6" ht="27" customHeight="1" x14ac:dyDescent="0.35">
      <c r="A5" s="22">
        <f>Summary!M20</f>
        <v>0</v>
      </c>
      <c r="B5" s="42">
        <f>Summary!G20</f>
        <v>0</v>
      </c>
      <c r="C5" s="42"/>
      <c r="D5" s="22">
        <f>Summary!P20</f>
        <v>0</v>
      </c>
      <c r="E5" s="22">
        <f>Summary!I20</f>
        <v>0</v>
      </c>
      <c r="F5" s="22">
        <f>Summary!J20</f>
        <v>0</v>
      </c>
    </row>
    <row r="6" spans="1:6" ht="24.75" customHeight="1" x14ac:dyDescent="0.35">
      <c r="A6" s="6" t="s">
        <v>262</v>
      </c>
      <c r="B6" s="6" t="s">
        <v>263</v>
      </c>
      <c r="C6" s="39" t="s">
        <v>264</v>
      </c>
      <c r="D6" s="39"/>
      <c r="E6" s="39" t="s">
        <v>177</v>
      </c>
      <c r="F6" s="39"/>
    </row>
    <row r="7" spans="1:6" ht="27" customHeight="1" x14ac:dyDescent="0.35">
      <c r="A7" s="22">
        <f>Summary!L20</f>
        <v>0</v>
      </c>
      <c r="B7" s="22">
        <f>Summary!N20</f>
        <v>0</v>
      </c>
      <c r="C7" s="42">
        <f>Summary!O20</f>
        <v>0</v>
      </c>
      <c r="D7" s="42"/>
      <c r="E7" s="42">
        <f>Summary!Q20</f>
        <v>0</v>
      </c>
      <c r="F7" s="42"/>
    </row>
    <row r="8" spans="1:6" ht="33.65" customHeight="1" x14ac:dyDescent="0.35">
      <c r="A8" s="39" t="s">
        <v>179</v>
      </c>
      <c r="B8" s="39"/>
      <c r="C8" s="22">
        <f>Summary!S20</f>
        <v>0</v>
      </c>
      <c r="D8" s="39" t="s">
        <v>180</v>
      </c>
      <c r="E8" s="39"/>
      <c r="F8" s="22">
        <f>Summary!T20</f>
        <v>0</v>
      </c>
    </row>
    <row r="9" spans="1:6" ht="38.25" customHeight="1" x14ac:dyDescent="0.35">
      <c r="A9" s="43" t="s">
        <v>178</v>
      </c>
      <c r="B9" s="44"/>
      <c r="C9" s="42">
        <f>Summary!R20</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60" x14ac:dyDescent="0.35">
      <c r="A12" s="26">
        <v>1</v>
      </c>
      <c r="B12" s="26" t="s">
        <v>709</v>
      </c>
      <c r="C12" s="26" t="s">
        <v>840</v>
      </c>
      <c r="D12" s="26"/>
      <c r="E12" s="26"/>
      <c r="F12" s="26"/>
    </row>
    <row r="13" spans="1:6" x14ac:dyDescent="0.35">
      <c r="A13" s="24">
        <v>2</v>
      </c>
      <c r="B13" s="24" t="s">
        <v>841</v>
      </c>
      <c r="C13" s="24"/>
      <c r="D13" s="24"/>
      <c r="E13" s="24"/>
      <c r="F13" s="24"/>
    </row>
    <row r="14" spans="1:6" ht="24" x14ac:dyDescent="0.35">
      <c r="A14" s="26">
        <v>3</v>
      </c>
      <c r="B14" s="26" t="s">
        <v>842</v>
      </c>
      <c r="C14" s="26" t="s">
        <v>287</v>
      </c>
      <c r="D14" s="26"/>
      <c r="E14" s="26"/>
      <c r="F14" s="26"/>
    </row>
    <row r="15" spans="1:6" x14ac:dyDescent="0.35">
      <c r="A15" s="24">
        <v>4</v>
      </c>
      <c r="B15" s="24" t="s">
        <v>843</v>
      </c>
      <c r="C15" s="24" t="s">
        <v>287</v>
      </c>
      <c r="D15" s="24"/>
      <c r="E15" s="24"/>
      <c r="F15" s="24"/>
    </row>
    <row r="16" spans="1:6" ht="24" x14ac:dyDescent="0.35">
      <c r="A16" s="26">
        <v>5</v>
      </c>
      <c r="B16" s="26" t="s">
        <v>844</v>
      </c>
      <c r="C16" s="26" t="s">
        <v>287</v>
      </c>
      <c r="D16" s="26"/>
      <c r="E16" s="26"/>
      <c r="F16" s="26"/>
    </row>
    <row r="17" spans="1:6" ht="36" x14ac:dyDescent="0.35">
      <c r="A17" s="24">
        <v>6</v>
      </c>
      <c r="B17" s="24" t="s">
        <v>845</v>
      </c>
      <c r="C17" s="24" t="s">
        <v>287</v>
      </c>
      <c r="D17" s="24"/>
      <c r="E17" s="24"/>
      <c r="F17" s="24"/>
    </row>
    <row r="18" spans="1:6" x14ac:dyDescent="0.35">
      <c r="A18" s="26">
        <v>7</v>
      </c>
      <c r="B18" s="26" t="s">
        <v>846</v>
      </c>
      <c r="C18" s="26" t="s">
        <v>287</v>
      </c>
      <c r="D18" s="26"/>
      <c r="E18" s="26"/>
      <c r="F18" s="26"/>
    </row>
    <row r="19" spans="1:6" x14ac:dyDescent="0.35">
      <c r="A19" s="24">
        <v>8</v>
      </c>
      <c r="B19" s="24" t="s">
        <v>847</v>
      </c>
      <c r="C19" s="24" t="s">
        <v>570</v>
      </c>
      <c r="D19" s="24"/>
      <c r="E19" s="24"/>
      <c r="F19" s="24"/>
    </row>
    <row r="20" spans="1:6" ht="24" x14ac:dyDescent="0.35">
      <c r="A20" s="26">
        <v>9</v>
      </c>
      <c r="B20" s="26" t="s">
        <v>848</v>
      </c>
      <c r="C20" s="26" t="s">
        <v>287</v>
      </c>
      <c r="D20" s="26"/>
      <c r="E20" s="26"/>
      <c r="F20" s="26"/>
    </row>
    <row r="21" spans="1:6" x14ac:dyDescent="0.35">
      <c r="A21" s="24">
        <v>10</v>
      </c>
      <c r="B21" s="24" t="s">
        <v>849</v>
      </c>
      <c r="C21" s="24"/>
      <c r="D21" s="24"/>
      <c r="E21" s="24"/>
      <c r="F21" s="24"/>
    </row>
    <row r="22" spans="1:6" ht="24" x14ac:dyDescent="0.35">
      <c r="A22" s="26">
        <v>11</v>
      </c>
      <c r="B22" s="26" t="s">
        <v>850</v>
      </c>
      <c r="C22" s="26" t="s">
        <v>287</v>
      </c>
      <c r="D22" s="26"/>
      <c r="E22" s="26"/>
      <c r="F22" s="26"/>
    </row>
    <row r="23" spans="1:6" x14ac:dyDescent="0.35">
      <c r="A23" s="24">
        <v>12</v>
      </c>
      <c r="B23" s="24" t="s">
        <v>851</v>
      </c>
      <c r="C23" s="24" t="s">
        <v>852</v>
      </c>
      <c r="D23" s="24"/>
      <c r="E23" s="24"/>
      <c r="F23" s="24"/>
    </row>
    <row r="24" spans="1:6" x14ac:dyDescent="0.35">
      <c r="A24" s="26">
        <v>13</v>
      </c>
      <c r="B24" s="26" t="s">
        <v>853</v>
      </c>
      <c r="C24" s="26" t="s">
        <v>854</v>
      </c>
      <c r="D24" s="26"/>
      <c r="E24" s="26"/>
      <c r="F24" s="26"/>
    </row>
    <row r="25" spans="1:6" ht="24" x14ac:dyDescent="0.35">
      <c r="A25" s="24">
        <v>14</v>
      </c>
      <c r="B25" s="24" t="s">
        <v>855</v>
      </c>
      <c r="C25" s="24" t="s">
        <v>570</v>
      </c>
      <c r="D25" s="24"/>
      <c r="E25" s="24"/>
      <c r="F25" s="24"/>
    </row>
    <row r="26" spans="1:6" x14ac:dyDescent="0.35">
      <c r="A26" s="26">
        <v>15</v>
      </c>
      <c r="B26" s="26" t="s">
        <v>856</v>
      </c>
      <c r="C26" s="26" t="s">
        <v>287</v>
      </c>
      <c r="D26" s="26"/>
      <c r="E26" s="26"/>
      <c r="F26" s="26"/>
    </row>
    <row r="27" spans="1:6" x14ac:dyDescent="0.35">
      <c r="A27" s="24">
        <v>16</v>
      </c>
      <c r="B27" s="24" t="s">
        <v>703</v>
      </c>
      <c r="C27" s="24"/>
      <c r="D27" s="24"/>
      <c r="E27" s="24"/>
      <c r="F27" s="24"/>
    </row>
    <row r="28" spans="1:6" x14ac:dyDescent="0.35">
      <c r="A28" s="26">
        <v>17</v>
      </c>
      <c r="B28" s="26" t="s">
        <v>857</v>
      </c>
      <c r="C28" s="26" t="s">
        <v>287</v>
      </c>
      <c r="D28" s="26"/>
      <c r="E28" s="26"/>
      <c r="F28" s="26"/>
    </row>
    <row r="29" spans="1:6" x14ac:dyDescent="0.35">
      <c r="A29" s="24">
        <v>18</v>
      </c>
      <c r="B29" s="24" t="s">
        <v>858</v>
      </c>
      <c r="C29" s="24" t="s">
        <v>287</v>
      </c>
      <c r="D29" s="24"/>
      <c r="E29" s="24"/>
      <c r="F29" s="24"/>
    </row>
    <row r="30" spans="1:6" ht="24" x14ac:dyDescent="0.35">
      <c r="A30" s="26">
        <v>19</v>
      </c>
      <c r="B30" s="26" t="s">
        <v>859</v>
      </c>
      <c r="C30" s="26" t="s">
        <v>287</v>
      </c>
      <c r="D30" s="26"/>
      <c r="E30" s="26"/>
      <c r="F30" s="26"/>
    </row>
    <row r="31" spans="1:6" ht="24" x14ac:dyDescent="0.35">
      <c r="A31" s="24">
        <v>20</v>
      </c>
      <c r="B31" s="24" t="s">
        <v>860</v>
      </c>
      <c r="C31" s="24" t="s">
        <v>287</v>
      </c>
      <c r="D31" s="24"/>
      <c r="E31" s="24"/>
      <c r="F31" s="24"/>
    </row>
    <row r="32" spans="1:6" x14ac:dyDescent="0.35">
      <c r="A32" s="26">
        <v>21</v>
      </c>
      <c r="B32" s="26" t="s">
        <v>701</v>
      </c>
      <c r="C32" s="26"/>
      <c r="D32" s="26"/>
      <c r="E32" s="26"/>
      <c r="F32" s="26"/>
    </row>
    <row r="33" spans="1:6" x14ac:dyDescent="0.35">
      <c r="A33" s="24">
        <v>22</v>
      </c>
      <c r="B33" s="24" t="s">
        <v>861</v>
      </c>
      <c r="C33" s="24" t="s">
        <v>570</v>
      </c>
      <c r="D33" s="24"/>
      <c r="E33" s="24"/>
      <c r="F33" s="24"/>
    </row>
    <row r="34" spans="1:6" x14ac:dyDescent="0.35">
      <c r="A34" s="26">
        <v>23</v>
      </c>
      <c r="B34" s="26" t="s">
        <v>862</v>
      </c>
      <c r="C34" s="26" t="s">
        <v>570</v>
      </c>
      <c r="D34" s="26"/>
      <c r="E34" s="26"/>
      <c r="F34" s="26"/>
    </row>
    <row r="35" spans="1:6" ht="24" x14ac:dyDescent="0.35">
      <c r="A35" s="24">
        <v>24</v>
      </c>
      <c r="B35" s="24" t="s">
        <v>863</v>
      </c>
      <c r="C35" s="24" t="s">
        <v>287</v>
      </c>
      <c r="D35" s="24"/>
      <c r="E35" s="24"/>
      <c r="F35" s="24"/>
    </row>
    <row r="36" spans="1:6" ht="24" x14ac:dyDescent="0.35">
      <c r="A36" s="26">
        <v>25</v>
      </c>
      <c r="B36" s="26" t="s">
        <v>864</v>
      </c>
      <c r="C36" s="26" t="s">
        <v>287</v>
      </c>
      <c r="D36" s="26"/>
      <c r="E36" s="26"/>
      <c r="F36" s="26"/>
    </row>
    <row r="37" spans="1:6" ht="24" x14ac:dyDescent="0.35">
      <c r="A37" s="24">
        <v>26</v>
      </c>
      <c r="B37" s="24" t="s">
        <v>865</v>
      </c>
      <c r="C37" s="24" t="s">
        <v>287</v>
      </c>
      <c r="D37" s="24"/>
      <c r="E37" s="24"/>
      <c r="F37" s="24"/>
    </row>
    <row r="38" spans="1:6" ht="24" x14ac:dyDescent="0.35">
      <c r="A38" s="26">
        <v>27</v>
      </c>
      <c r="B38" s="26" t="s">
        <v>866</v>
      </c>
      <c r="C38" s="26" t="s">
        <v>570</v>
      </c>
      <c r="D38" s="26"/>
      <c r="E38" s="26"/>
      <c r="F38" s="26"/>
    </row>
    <row r="39" spans="1:6" x14ac:dyDescent="0.35">
      <c r="A39" s="24">
        <v>28</v>
      </c>
      <c r="B39" s="24" t="s">
        <v>629</v>
      </c>
      <c r="C39" s="24"/>
      <c r="D39" s="24"/>
      <c r="E39" s="24"/>
      <c r="F39" s="24"/>
    </row>
    <row r="40" spans="1:6" x14ac:dyDescent="0.35">
      <c r="A40" s="26">
        <v>29</v>
      </c>
      <c r="B40" s="26" t="s">
        <v>630</v>
      </c>
      <c r="C40" s="26" t="s">
        <v>570</v>
      </c>
      <c r="D40" s="26"/>
      <c r="E40" s="26"/>
      <c r="F40" s="26"/>
    </row>
    <row r="41" spans="1:6" x14ac:dyDescent="0.35">
      <c r="A41" s="24">
        <v>30</v>
      </c>
      <c r="B41" s="24" t="s">
        <v>631</v>
      </c>
      <c r="C41" s="24" t="s">
        <v>570</v>
      </c>
      <c r="D41" s="24"/>
      <c r="E41" s="24"/>
      <c r="F41" s="24"/>
    </row>
    <row r="42" spans="1:6" x14ac:dyDescent="0.35">
      <c r="A42" s="25"/>
      <c r="B42" s="25"/>
      <c r="C42" s="25"/>
      <c r="D42" s="25"/>
      <c r="E42" s="25"/>
      <c r="F42" s="25"/>
    </row>
    <row r="43" spans="1:6" x14ac:dyDescent="0.35">
      <c r="A43" s="40" t="s">
        <v>272</v>
      </c>
      <c r="B43" s="40"/>
      <c r="C43" s="40"/>
      <c r="D43" s="40"/>
      <c r="E43" s="40" t="s">
        <v>273</v>
      </c>
      <c r="F43" s="41"/>
    </row>
    <row r="44" spans="1:6" x14ac:dyDescent="0.35">
      <c r="A44" s="1"/>
      <c r="B44" s="1"/>
      <c r="C44" s="1"/>
      <c r="D44" s="1"/>
      <c r="E44" s="1"/>
      <c r="F44" s="1"/>
    </row>
  </sheetData>
  <mergeCells count="16">
    <mergeCell ref="C6:D6"/>
    <mergeCell ref="E6:F6"/>
    <mergeCell ref="A1:F1"/>
    <mergeCell ref="D2:E2"/>
    <mergeCell ref="D3:E3"/>
    <mergeCell ref="B4:C4"/>
    <mergeCell ref="B5:C5"/>
    <mergeCell ref="A10:F10"/>
    <mergeCell ref="A43:D43"/>
    <mergeCell ref="E43:F43"/>
    <mergeCell ref="C7:D7"/>
    <mergeCell ref="E7:F7"/>
    <mergeCell ref="A8:B8"/>
    <mergeCell ref="D8:E8"/>
    <mergeCell ref="A9:B9"/>
    <mergeCell ref="C9:F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39"/>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Summary!A21</f>
        <v>20</v>
      </c>
      <c r="B3" s="22" t="str">
        <f>Summary!B21</f>
        <v>4219 2101 00400</v>
      </c>
      <c r="C3" s="22">
        <f>Summary!D21</f>
        <v>0</v>
      </c>
      <c r="D3" s="42" t="str">
        <f>Summary!C21</f>
        <v>CHAIR BLOOD DONATION</v>
      </c>
      <c r="E3" s="42"/>
      <c r="F3" s="22">
        <f>Summary!K21</f>
        <v>0</v>
      </c>
    </row>
    <row r="4" spans="1:6" ht="37.4" customHeight="1" x14ac:dyDescent="0.35">
      <c r="A4" s="6" t="s">
        <v>173</v>
      </c>
      <c r="B4" s="39" t="s">
        <v>260</v>
      </c>
      <c r="C4" s="39"/>
      <c r="D4" s="6" t="s">
        <v>261</v>
      </c>
      <c r="E4" s="6" t="s">
        <v>169</v>
      </c>
      <c r="F4" s="6" t="s">
        <v>170</v>
      </c>
    </row>
    <row r="5" spans="1:6" ht="27" customHeight="1" x14ac:dyDescent="0.35">
      <c r="A5" s="22">
        <f>Summary!M21</f>
        <v>0</v>
      </c>
      <c r="B5" s="42">
        <f>Summary!G21</f>
        <v>0</v>
      </c>
      <c r="C5" s="42"/>
      <c r="D5" s="22">
        <f>Summary!P21</f>
        <v>0</v>
      </c>
      <c r="E5" s="22">
        <f>Summary!I21</f>
        <v>0</v>
      </c>
      <c r="F5" s="22">
        <f>Summary!J21</f>
        <v>0</v>
      </c>
    </row>
    <row r="6" spans="1:6" ht="24.75" customHeight="1" x14ac:dyDescent="0.35">
      <c r="A6" s="6" t="s">
        <v>262</v>
      </c>
      <c r="B6" s="6" t="s">
        <v>263</v>
      </c>
      <c r="C6" s="39" t="s">
        <v>264</v>
      </c>
      <c r="D6" s="39"/>
      <c r="E6" s="39" t="s">
        <v>177</v>
      </c>
      <c r="F6" s="39"/>
    </row>
    <row r="7" spans="1:6" ht="27" customHeight="1" x14ac:dyDescent="0.35">
      <c r="A7" s="22">
        <f>Summary!L21</f>
        <v>0</v>
      </c>
      <c r="B7" s="22">
        <f>Summary!N21</f>
        <v>0</v>
      </c>
      <c r="C7" s="42">
        <f>Summary!O21</f>
        <v>0</v>
      </c>
      <c r="D7" s="42"/>
      <c r="E7" s="42">
        <f>Summary!Q21</f>
        <v>0</v>
      </c>
      <c r="F7" s="42"/>
    </row>
    <row r="8" spans="1:6" ht="33.65" customHeight="1" x14ac:dyDescent="0.35">
      <c r="A8" s="39" t="s">
        <v>179</v>
      </c>
      <c r="B8" s="39"/>
      <c r="C8" s="22">
        <f>Summary!S21</f>
        <v>0</v>
      </c>
      <c r="D8" s="39" t="s">
        <v>180</v>
      </c>
      <c r="E8" s="39"/>
      <c r="F8" s="22">
        <f>Summary!T21</f>
        <v>0</v>
      </c>
    </row>
    <row r="9" spans="1:6" ht="38.25" customHeight="1" x14ac:dyDescent="0.35">
      <c r="A9" s="43" t="s">
        <v>178</v>
      </c>
      <c r="B9" s="44"/>
      <c r="C9" s="42">
        <f>Summary!R21</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1</v>
      </c>
      <c r="B12" s="26" t="s">
        <v>867</v>
      </c>
      <c r="C12" s="26"/>
      <c r="D12" s="26"/>
      <c r="E12" s="26"/>
      <c r="F12" s="26"/>
    </row>
    <row r="13" spans="1:6" ht="36" x14ac:dyDescent="0.35">
      <c r="A13" s="24">
        <v>2</v>
      </c>
      <c r="B13" s="24" t="s">
        <v>868</v>
      </c>
      <c r="C13" s="24"/>
      <c r="D13" s="24"/>
      <c r="E13" s="24"/>
      <c r="F13" s="24"/>
    </row>
    <row r="14" spans="1:6" ht="24" x14ac:dyDescent="0.35">
      <c r="A14" s="26">
        <v>3</v>
      </c>
      <c r="B14" s="26" t="s">
        <v>869</v>
      </c>
      <c r="C14" s="26"/>
      <c r="D14" s="26"/>
      <c r="E14" s="26"/>
      <c r="F14" s="26"/>
    </row>
    <row r="15" spans="1:6" ht="48" x14ac:dyDescent="0.35">
      <c r="A15" s="24">
        <v>4</v>
      </c>
      <c r="B15" s="24" t="s">
        <v>870</v>
      </c>
      <c r="C15" s="24"/>
      <c r="D15" s="24"/>
      <c r="E15" s="24"/>
      <c r="F15" s="24"/>
    </row>
    <row r="16" spans="1:6" ht="24" x14ac:dyDescent="0.35">
      <c r="A16" s="26">
        <v>5</v>
      </c>
      <c r="B16" s="26" t="s">
        <v>871</v>
      </c>
      <c r="C16" s="26"/>
      <c r="D16" s="26"/>
      <c r="E16" s="26"/>
      <c r="F16" s="26"/>
    </row>
    <row r="17" spans="1:6" ht="36" x14ac:dyDescent="0.35">
      <c r="A17" s="24">
        <v>6</v>
      </c>
      <c r="B17" s="24" t="s">
        <v>872</v>
      </c>
      <c r="C17" s="24"/>
      <c r="D17" s="24"/>
      <c r="E17" s="24"/>
      <c r="F17" s="24"/>
    </row>
    <row r="18" spans="1:6" ht="84" x14ac:dyDescent="0.35">
      <c r="A18" s="26">
        <v>7</v>
      </c>
      <c r="B18" s="26" t="s">
        <v>873</v>
      </c>
      <c r="C18" s="26"/>
      <c r="D18" s="26"/>
      <c r="E18" s="26"/>
      <c r="F18" s="26"/>
    </row>
    <row r="19" spans="1:6" ht="24" x14ac:dyDescent="0.35">
      <c r="A19" s="24">
        <v>8</v>
      </c>
      <c r="B19" s="24" t="s">
        <v>874</v>
      </c>
      <c r="C19" s="24"/>
      <c r="D19" s="24"/>
      <c r="E19" s="24"/>
      <c r="F19" s="24"/>
    </row>
    <row r="20" spans="1:6" ht="84" x14ac:dyDescent="0.35">
      <c r="A20" s="26">
        <v>9</v>
      </c>
      <c r="B20" s="26" t="s">
        <v>875</v>
      </c>
      <c r="C20" s="26"/>
      <c r="D20" s="26"/>
      <c r="E20" s="26"/>
      <c r="F20" s="26"/>
    </row>
    <row r="21" spans="1:6" ht="84" x14ac:dyDescent="0.35">
      <c r="A21" s="24">
        <v>10</v>
      </c>
      <c r="B21" s="24" t="s">
        <v>876</v>
      </c>
      <c r="C21" s="24"/>
      <c r="D21" s="24"/>
      <c r="E21" s="24"/>
      <c r="F21" s="24"/>
    </row>
    <row r="22" spans="1:6" ht="24" x14ac:dyDescent="0.35">
      <c r="A22" s="26">
        <v>11</v>
      </c>
      <c r="B22" s="26" t="s">
        <v>877</v>
      </c>
      <c r="C22" s="26"/>
      <c r="D22" s="26"/>
      <c r="E22" s="26"/>
      <c r="F22" s="26"/>
    </row>
    <row r="23" spans="1:6" ht="48" x14ac:dyDescent="0.35">
      <c r="A23" s="24">
        <v>12</v>
      </c>
      <c r="B23" s="24" t="s">
        <v>878</v>
      </c>
      <c r="C23" s="24"/>
      <c r="D23" s="24"/>
      <c r="E23" s="24"/>
      <c r="F23" s="24"/>
    </row>
    <row r="24" spans="1:6" ht="24" x14ac:dyDescent="0.35">
      <c r="A24" s="26">
        <v>13</v>
      </c>
      <c r="B24" s="26" t="s">
        <v>879</v>
      </c>
      <c r="C24" s="26"/>
      <c r="D24" s="26"/>
      <c r="E24" s="26"/>
      <c r="F24" s="26"/>
    </row>
    <row r="25" spans="1:6" ht="24" x14ac:dyDescent="0.35">
      <c r="A25" s="24">
        <v>14</v>
      </c>
      <c r="B25" s="24" t="s">
        <v>880</v>
      </c>
      <c r="C25" s="24"/>
      <c r="D25" s="24"/>
      <c r="E25" s="24"/>
      <c r="F25" s="24"/>
    </row>
    <row r="26" spans="1:6" ht="36" x14ac:dyDescent="0.35">
      <c r="A26" s="26">
        <v>15</v>
      </c>
      <c r="B26" s="26" t="s">
        <v>881</v>
      </c>
      <c r="C26" s="26"/>
      <c r="D26" s="26"/>
      <c r="E26" s="26"/>
      <c r="F26" s="26"/>
    </row>
    <row r="27" spans="1:6" ht="24" x14ac:dyDescent="0.35">
      <c r="A27" s="24">
        <v>16</v>
      </c>
      <c r="B27" s="24" t="s">
        <v>882</v>
      </c>
      <c r="C27" s="24"/>
      <c r="D27" s="24"/>
      <c r="E27" s="24"/>
      <c r="F27" s="24"/>
    </row>
    <row r="28" spans="1:6" ht="24" x14ac:dyDescent="0.35">
      <c r="A28" s="26">
        <v>17</v>
      </c>
      <c r="B28" s="26" t="s">
        <v>883</v>
      </c>
      <c r="C28" s="26"/>
      <c r="D28" s="26"/>
      <c r="E28" s="26"/>
      <c r="F28" s="26"/>
    </row>
    <row r="29" spans="1:6" ht="36" x14ac:dyDescent="0.35">
      <c r="A29" s="24">
        <v>18</v>
      </c>
      <c r="B29" s="24" t="s">
        <v>884</v>
      </c>
      <c r="C29" s="24"/>
      <c r="D29" s="24"/>
      <c r="E29" s="24"/>
      <c r="F29" s="24"/>
    </row>
    <row r="30" spans="1:6" ht="48" x14ac:dyDescent="0.35">
      <c r="A30" s="26">
        <v>19</v>
      </c>
      <c r="B30" s="26" t="s">
        <v>885</v>
      </c>
      <c r="C30" s="26"/>
      <c r="D30" s="26"/>
      <c r="E30" s="26"/>
      <c r="F30" s="26"/>
    </row>
    <row r="31" spans="1:6" ht="24" x14ac:dyDescent="0.35">
      <c r="A31" s="24">
        <v>20</v>
      </c>
      <c r="B31" s="24" t="s">
        <v>371</v>
      </c>
      <c r="C31" s="24"/>
      <c r="D31" s="24"/>
      <c r="E31" s="24"/>
      <c r="F31" s="24"/>
    </row>
    <row r="32" spans="1:6" ht="48" x14ac:dyDescent="0.35">
      <c r="A32" s="26">
        <v>21</v>
      </c>
      <c r="B32" s="26" t="s">
        <v>372</v>
      </c>
      <c r="C32" s="26"/>
      <c r="D32" s="26"/>
      <c r="E32" s="26"/>
      <c r="F32" s="26"/>
    </row>
    <row r="33" spans="1:6" ht="84" x14ac:dyDescent="0.35">
      <c r="A33" s="24">
        <v>22</v>
      </c>
      <c r="B33" s="24" t="s">
        <v>373</v>
      </c>
      <c r="C33" s="24"/>
      <c r="D33" s="24"/>
      <c r="E33" s="24"/>
      <c r="F33" s="24"/>
    </row>
    <row r="34" spans="1:6" ht="60" x14ac:dyDescent="0.35">
      <c r="A34" s="26">
        <v>23</v>
      </c>
      <c r="B34" s="26" t="s">
        <v>374</v>
      </c>
      <c r="C34" s="26"/>
      <c r="D34" s="26"/>
      <c r="E34" s="26"/>
      <c r="F34" s="26"/>
    </row>
    <row r="35" spans="1:6" ht="60" x14ac:dyDescent="0.35">
      <c r="A35" s="24">
        <v>24</v>
      </c>
      <c r="B35" s="24" t="s">
        <v>375</v>
      </c>
      <c r="C35" s="24"/>
      <c r="D35" s="24"/>
      <c r="E35" s="24"/>
      <c r="F35" s="24"/>
    </row>
    <row r="36" spans="1:6" ht="108" x14ac:dyDescent="0.35">
      <c r="A36" s="24">
        <v>25</v>
      </c>
      <c r="B36" s="24" t="s">
        <v>376</v>
      </c>
      <c r="C36" s="24"/>
      <c r="D36" s="24"/>
      <c r="E36" s="24"/>
      <c r="F36" s="24"/>
    </row>
    <row r="37" spans="1:6" x14ac:dyDescent="0.35">
      <c r="A37" s="25"/>
      <c r="B37" s="25"/>
      <c r="C37" s="25"/>
      <c r="D37" s="25"/>
      <c r="E37" s="25"/>
      <c r="F37" s="25"/>
    </row>
    <row r="38" spans="1:6" x14ac:dyDescent="0.35">
      <c r="A38" s="40" t="s">
        <v>272</v>
      </c>
      <c r="B38" s="40"/>
      <c r="C38" s="40"/>
      <c r="D38" s="40"/>
      <c r="E38" s="40" t="s">
        <v>273</v>
      </c>
      <c r="F38" s="41"/>
    </row>
    <row r="39" spans="1:6" x14ac:dyDescent="0.35">
      <c r="A39" s="1"/>
      <c r="B39" s="1"/>
      <c r="C39" s="1"/>
      <c r="D39" s="1"/>
      <c r="E39" s="1"/>
      <c r="F39" s="1"/>
    </row>
  </sheetData>
  <mergeCells count="16">
    <mergeCell ref="C6:D6"/>
    <mergeCell ref="E6:F6"/>
    <mergeCell ref="A1:F1"/>
    <mergeCell ref="D2:E2"/>
    <mergeCell ref="D3:E3"/>
    <mergeCell ref="B4:C4"/>
    <mergeCell ref="B5:C5"/>
    <mergeCell ref="A10:F10"/>
    <mergeCell ref="A38:D38"/>
    <mergeCell ref="E38:F38"/>
    <mergeCell ref="C7:D7"/>
    <mergeCell ref="E7:F7"/>
    <mergeCell ref="A8:B8"/>
    <mergeCell ref="D8:E8"/>
    <mergeCell ref="A9:B9"/>
    <mergeCell ref="C9:F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Summary!A22</f>
        <v>21</v>
      </c>
      <c r="B3" s="22" t="str">
        <f>Summary!B22</f>
        <v>4111 5815 00600</v>
      </c>
      <c r="C3" s="22">
        <f>Summary!D22</f>
        <v>0</v>
      </c>
      <c r="D3" s="42" t="str">
        <f>Summary!C22</f>
        <v>COUNTER CELL BLOOD POC</v>
      </c>
      <c r="E3" s="42"/>
      <c r="F3" s="22">
        <f>Summary!K22</f>
        <v>0</v>
      </c>
    </row>
    <row r="4" spans="1:6" ht="37.4" customHeight="1" x14ac:dyDescent="0.35">
      <c r="A4" s="6" t="s">
        <v>173</v>
      </c>
      <c r="B4" s="39" t="s">
        <v>260</v>
      </c>
      <c r="C4" s="39"/>
      <c r="D4" s="6" t="s">
        <v>261</v>
      </c>
      <c r="E4" s="6" t="s">
        <v>169</v>
      </c>
      <c r="F4" s="6" t="s">
        <v>170</v>
      </c>
    </row>
    <row r="5" spans="1:6" ht="27" customHeight="1" x14ac:dyDescent="0.35">
      <c r="A5" s="22">
        <f>Summary!M22</f>
        <v>0</v>
      </c>
      <c r="B5" s="42">
        <f>Summary!G22</f>
        <v>0</v>
      </c>
      <c r="C5" s="42"/>
      <c r="D5" s="22">
        <f>Summary!P22</f>
        <v>0</v>
      </c>
      <c r="E5" s="22">
        <f>Summary!I22</f>
        <v>0</v>
      </c>
      <c r="F5" s="22">
        <f>Summary!J22</f>
        <v>0</v>
      </c>
    </row>
    <row r="6" spans="1:6" ht="24.75" customHeight="1" x14ac:dyDescent="0.35">
      <c r="A6" s="6" t="s">
        <v>262</v>
      </c>
      <c r="B6" s="6" t="s">
        <v>263</v>
      </c>
      <c r="C6" s="39" t="s">
        <v>264</v>
      </c>
      <c r="D6" s="39"/>
      <c r="E6" s="39" t="s">
        <v>177</v>
      </c>
      <c r="F6" s="39"/>
    </row>
    <row r="7" spans="1:6" ht="27" customHeight="1" x14ac:dyDescent="0.35">
      <c r="A7" s="22">
        <f>Summary!L22</f>
        <v>0</v>
      </c>
      <c r="B7" s="22">
        <f>Summary!N22</f>
        <v>0</v>
      </c>
      <c r="C7" s="42">
        <f>Summary!O22</f>
        <v>0</v>
      </c>
      <c r="D7" s="42"/>
      <c r="E7" s="42">
        <f>Summary!Q22</f>
        <v>0</v>
      </c>
      <c r="F7" s="42"/>
    </row>
    <row r="8" spans="1:6" ht="33.65" customHeight="1" x14ac:dyDescent="0.35">
      <c r="A8" s="39" t="s">
        <v>179</v>
      </c>
      <c r="B8" s="39"/>
      <c r="C8" s="22">
        <f>Summary!S22</f>
        <v>0</v>
      </c>
      <c r="D8" s="39" t="s">
        <v>180</v>
      </c>
      <c r="E8" s="39"/>
      <c r="F8" s="22">
        <f>Summary!T22</f>
        <v>0</v>
      </c>
    </row>
    <row r="9" spans="1:6" ht="38.25" customHeight="1" x14ac:dyDescent="0.35">
      <c r="A9" s="43" t="s">
        <v>178</v>
      </c>
      <c r="B9" s="44"/>
      <c r="C9" s="42">
        <f>Summary!R22</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886</v>
      </c>
      <c r="C12" s="26" t="s">
        <v>887</v>
      </c>
      <c r="D12" s="26"/>
      <c r="E12" s="26"/>
      <c r="F12" s="26"/>
    </row>
    <row r="13" spans="1:6" ht="180" x14ac:dyDescent="0.35">
      <c r="A13" s="24">
        <v>3</v>
      </c>
      <c r="B13" s="24" t="s">
        <v>888</v>
      </c>
      <c r="C13" s="24" t="s">
        <v>889</v>
      </c>
      <c r="D13" s="24"/>
      <c r="E13" s="24"/>
      <c r="F13" s="24"/>
    </row>
    <row r="14" spans="1:6" x14ac:dyDescent="0.35">
      <c r="A14" s="26">
        <v>4</v>
      </c>
      <c r="B14" s="26" t="s">
        <v>890</v>
      </c>
      <c r="C14" s="26" t="s">
        <v>891</v>
      </c>
      <c r="D14" s="26"/>
      <c r="E14" s="26"/>
      <c r="F14" s="26"/>
    </row>
    <row r="15" spans="1:6" ht="36" x14ac:dyDescent="0.35">
      <c r="A15" s="24">
        <v>5</v>
      </c>
      <c r="B15" s="24" t="s">
        <v>892</v>
      </c>
      <c r="C15" s="24" t="s">
        <v>893</v>
      </c>
      <c r="D15" s="24"/>
      <c r="E15" s="24"/>
      <c r="F15" s="24"/>
    </row>
    <row r="16" spans="1:6" x14ac:dyDescent="0.35">
      <c r="A16" s="26">
        <v>6</v>
      </c>
      <c r="B16" s="26" t="s">
        <v>894</v>
      </c>
      <c r="C16" s="26" t="s">
        <v>895</v>
      </c>
      <c r="D16" s="26"/>
      <c r="E16" s="26"/>
      <c r="F16" s="26"/>
    </row>
    <row r="17" spans="1:6" ht="36" x14ac:dyDescent="0.35">
      <c r="A17" s="24">
        <v>7</v>
      </c>
      <c r="B17" s="24" t="s">
        <v>896</v>
      </c>
      <c r="C17" s="24" t="s">
        <v>897</v>
      </c>
      <c r="D17" s="24"/>
      <c r="E17" s="24"/>
      <c r="F17" s="24"/>
    </row>
    <row r="18" spans="1:6" ht="24" x14ac:dyDescent="0.35">
      <c r="A18" s="26">
        <v>8</v>
      </c>
      <c r="B18" s="26" t="s">
        <v>898</v>
      </c>
      <c r="C18" s="26" t="s">
        <v>899</v>
      </c>
      <c r="D18" s="26"/>
      <c r="E18" s="26"/>
      <c r="F18" s="26"/>
    </row>
    <row r="19" spans="1:6" x14ac:dyDescent="0.35">
      <c r="A19" s="24">
        <v>9</v>
      </c>
      <c r="B19" s="24" t="s">
        <v>900</v>
      </c>
      <c r="C19" s="24" t="s">
        <v>901</v>
      </c>
      <c r="D19" s="24"/>
      <c r="E19" s="24"/>
      <c r="F19" s="24"/>
    </row>
    <row r="20" spans="1:6" x14ac:dyDescent="0.35">
      <c r="A20" s="26">
        <v>10</v>
      </c>
      <c r="B20" s="26" t="s">
        <v>902</v>
      </c>
      <c r="C20" s="26" t="s">
        <v>903</v>
      </c>
      <c r="D20" s="26"/>
      <c r="E20" s="26"/>
      <c r="F20" s="26"/>
    </row>
    <row r="21" spans="1:6" ht="84" x14ac:dyDescent="0.35">
      <c r="A21" s="24">
        <v>11</v>
      </c>
      <c r="B21" s="24" t="s">
        <v>904</v>
      </c>
      <c r="C21" s="24" t="s">
        <v>905</v>
      </c>
      <c r="D21" s="24"/>
      <c r="E21" s="24"/>
      <c r="F21" s="24"/>
    </row>
    <row r="22" spans="1:6" x14ac:dyDescent="0.35">
      <c r="A22" s="26">
        <v>12</v>
      </c>
      <c r="B22" s="26" t="s">
        <v>906</v>
      </c>
      <c r="C22" s="26" t="s">
        <v>287</v>
      </c>
      <c r="D22" s="26"/>
      <c r="E22" s="26"/>
      <c r="F22" s="26"/>
    </row>
    <row r="23" spans="1:6" ht="72" x14ac:dyDescent="0.35">
      <c r="A23" s="24">
        <v>13</v>
      </c>
      <c r="B23" s="24" t="s">
        <v>907</v>
      </c>
      <c r="C23" s="24" t="s">
        <v>908</v>
      </c>
      <c r="D23" s="24"/>
      <c r="E23" s="24"/>
      <c r="F23" s="24"/>
    </row>
    <row r="24" spans="1:6" ht="36" x14ac:dyDescent="0.35">
      <c r="A24" s="26">
        <v>14</v>
      </c>
      <c r="B24" s="26" t="s">
        <v>909</v>
      </c>
      <c r="C24" s="26" t="s">
        <v>910</v>
      </c>
      <c r="D24" s="26"/>
      <c r="E24" s="26"/>
      <c r="F24" s="26"/>
    </row>
    <row r="25" spans="1:6" ht="36" x14ac:dyDescent="0.35">
      <c r="A25" s="24">
        <v>15</v>
      </c>
      <c r="B25" s="24" t="s">
        <v>911</v>
      </c>
      <c r="C25" s="24" t="s">
        <v>912</v>
      </c>
      <c r="D25" s="24"/>
      <c r="E25" s="24"/>
      <c r="F25" s="24"/>
    </row>
    <row r="26" spans="1:6" ht="36" x14ac:dyDescent="0.35">
      <c r="A26" s="26">
        <v>16</v>
      </c>
      <c r="B26" s="26" t="s">
        <v>913</v>
      </c>
      <c r="C26" s="26" t="s">
        <v>914</v>
      </c>
      <c r="D26" s="26"/>
      <c r="E26" s="26"/>
      <c r="F26" s="26"/>
    </row>
    <row r="27" spans="1:6" ht="156" x14ac:dyDescent="0.35">
      <c r="A27" s="24">
        <v>17</v>
      </c>
      <c r="B27" s="24" t="s">
        <v>915</v>
      </c>
      <c r="C27" s="24" t="s">
        <v>916</v>
      </c>
      <c r="D27" s="24"/>
      <c r="E27" s="24"/>
      <c r="F27" s="24"/>
    </row>
    <row r="28" spans="1:6" x14ac:dyDescent="0.35">
      <c r="A28" s="26">
        <v>18</v>
      </c>
      <c r="B28" s="26" t="s">
        <v>917</v>
      </c>
      <c r="C28" s="26" t="s">
        <v>287</v>
      </c>
      <c r="D28" s="26"/>
      <c r="E28" s="26"/>
      <c r="F28" s="26"/>
    </row>
    <row r="29" spans="1:6" x14ac:dyDescent="0.35">
      <c r="A29" s="24">
        <v>19</v>
      </c>
      <c r="B29" s="24" t="s">
        <v>918</v>
      </c>
      <c r="C29" s="24" t="s">
        <v>919</v>
      </c>
      <c r="D29" s="24"/>
      <c r="E29" s="24"/>
      <c r="F29" s="24"/>
    </row>
    <row r="30" spans="1:6" x14ac:dyDescent="0.35">
      <c r="A30" s="26">
        <v>20</v>
      </c>
      <c r="B30" s="26" t="s">
        <v>920</v>
      </c>
      <c r="C30" s="26" t="s">
        <v>921</v>
      </c>
      <c r="D30" s="26"/>
      <c r="E30" s="26"/>
      <c r="F30" s="26"/>
    </row>
    <row r="31" spans="1:6" x14ac:dyDescent="0.35">
      <c r="A31" s="24">
        <v>21</v>
      </c>
      <c r="B31" s="24" t="s">
        <v>922</v>
      </c>
      <c r="C31" s="24" t="s">
        <v>923</v>
      </c>
      <c r="D31" s="24"/>
      <c r="E31" s="24"/>
      <c r="F31" s="24"/>
    </row>
    <row r="32" spans="1:6" x14ac:dyDescent="0.35">
      <c r="A32" s="26">
        <v>22</v>
      </c>
      <c r="B32" s="26" t="s">
        <v>924</v>
      </c>
      <c r="C32" s="26" t="s">
        <v>925</v>
      </c>
      <c r="D32" s="26"/>
      <c r="E32" s="26"/>
      <c r="F32" s="26"/>
    </row>
    <row r="33" spans="1:6" ht="24" x14ac:dyDescent="0.35">
      <c r="A33" s="24">
        <v>23</v>
      </c>
      <c r="B33" s="24" t="s">
        <v>926</v>
      </c>
      <c r="C33" s="24" t="s">
        <v>927</v>
      </c>
      <c r="D33" s="24"/>
      <c r="E33" s="24"/>
      <c r="F33" s="24"/>
    </row>
    <row r="34" spans="1:6" ht="60" x14ac:dyDescent="0.35">
      <c r="A34" s="26">
        <v>24</v>
      </c>
      <c r="B34" s="26" t="s">
        <v>928</v>
      </c>
      <c r="C34" s="26" t="s">
        <v>929</v>
      </c>
      <c r="D34" s="26"/>
      <c r="E34" s="26"/>
      <c r="F34" s="26"/>
    </row>
    <row r="35" spans="1:6" ht="24" x14ac:dyDescent="0.35">
      <c r="A35" s="24">
        <v>1</v>
      </c>
      <c r="B35" s="24" t="s">
        <v>930</v>
      </c>
      <c r="C35" s="24" t="s">
        <v>931</v>
      </c>
      <c r="D35" s="24"/>
      <c r="E35" s="24"/>
      <c r="F35" s="24"/>
    </row>
    <row r="36" spans="1:6" x14ac:dyDescent="0.35">
      <c r="A36" s="25"/>
      <c r="B36" s="25"/>
      <c r="C36" s="25"/>
      <c r="D36" s="25"/>
      <c r="E36" s="25"/>
      <c r="F36" s="25"/>
    </row>
    <row r="37" spans="1:6" x14ac:dyDescent="0.35">
      <c r="A37" s="40" t="s">
        <v>272</v>
      </c>
      <c r="B37" s="40"/>
      <c r="C37" s="40"/>
      <c r="D37" s="40"/>
      <c r="E37" s="40" t="s">
        <v>273</v>
      </c>
      <c r="F37" s="41"/>
    </row>
    <row r="38" spans="1:6" x14ac:dyDescent="0.35">
      <c r="A38" s="1"/>
      <c r="B38" s="1"/>
      <c r="C38" s="1"/>
      <c r="D38" s="1"/>
      <c r="E38" s="1"/>
      <c r="F38" s="1"/>
    </row>
  </sheetData>
  <mergeCells count="16">
    <mergeCell ref="C6:D6"/>
    <mergeCell ref="E6:F6"/>
    <mergeCell ref="A1:F1"/>
    <mergeCell ref="D2:E2"/>
    <mergeCell ref="D3:E3"/>
    <mergeCell ref="B4:C4"/>
    <mergeCell ref="B5:C5"/>
    <mergeCell ref="A10:F10"/>
    <mergeCell ref="A37:D37"/>
    <mergeCell ref="E37:F37"/>
    <mergeCell ref="C7:D7"/>
    <mergeCell ref="E7:F7"/>
    <mergeCell ref="A8:B8"/>
    <mergeCell ref="D8:E8"/>
    <mergeCell ref="A9:B9"/>
    <mergeCell ref="C9:F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2"/>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Summary!A23</f>
        <v>22</v>
      </c>
      <c r="B3" s="22" t="str">
        <f>Summary!B23</f>
        <v>4219 1607 00700</v>
      </c>
      <c r="C3" s="22">
        <f>Summary!D23</f>
        <v>0</v>
      </c>
      <c r="D3" s="42" t="str">
        <f>Summary!C23</f>
        <v>CURTAIN SINGLE USE SLIDING</v>
      </c>
      <c r="E3" s="42"/>
      <c r="F3" s="22">
        <f>Summary!K23</f>
        <v>0</v>
      </c>
    </row>
    <row r="4" spans="1:6" ht="37.4" customHeight="1" x14ac:dyDescent="0.35">
      <c r="A4" s="6" t="s">
        <v>173</v>
      </c>
      <c r="B4" s="39" t="s">
        <v>260</v>
      </c>
      <c r="C4" s="39"/>
      <c r="D4" s="6" t="s">
        <v>261</v>
      </c>
      <c r="E4" s="6" t="s">
        <v>169</v>
      </c>
      <c r="F4" s="6" t="s">
        <v>170</v>
      </c>
    </row>
    <row r="5" spans="1:6" ht="27" customHeight="1" x14ac:dyDescent="0.35">
      <c r="A5" s="22">
        <f>Summary!M23</f>
        <v>0</v>
      </c>
      <c r="B5" s="42">
        <f>Summary!G23</f>
        <v>0</v>
      </c>
      <c r="C5" s="42"/>
      <c r="D5" s="22">
        <f>Summary!P23</f>
        <v>0</v>
      </c>
      <c r="E5" s="22">
        <f>Summary!I23</f>
        <v>0</v>
      </c>
      <c r="F5" s="22">
        <f>Summary!J23</f>
        <v>0</v>
      </c>
    </row>
    <row r="6" spans="1:6" ht="24.75" customHeight="1" x14ac:dyDescent="0.35">
      <c r="A6" s="6" t="s">
        <v>262</v>
      </c>
      <c r="B6" s="6" t="s">
        <v>263</v>
      </c>
      <c r="C6" s="39" t="s">
        <v>264</v>
      </c>
      <c r="D6" s="39"/>
      <c r="E6" s="39" t="s">
        <v>177</v>
      </c>
      <c r="F6" s="39"/>
    </row>
    <row r="7" spans="1:6" ht="27" customHeight="1" x14ac:dyDescent="0.35">
      <c r="A7" s="22">
        <f>Summary!L23</f>
        <v>0</v>
      </c>
      <c r="B7" s="22">
        <f>Summary!N23</f>
        <v>0</v>
      </c>
      <c r="C7" s="42">
        <f>Summary!O23</f>
        <v>0</v>
      </c>
      <c r="D7" s="42"/>
      <c r="E7" s="42">
        <f>Summary!Q23</f>
        <v>0</v>
      </c>
      <c r="F7" s="42"/>
    </row>
    <row r="8" spans="1:6" ht="33.65" customHeight="1" x14ac:dyDescent="0.35">
      <c r="A8" s="39" t="s">
        <v>179</v>
      </c>
      <c r="B8" s="39"/>
      <c r="C8" s="22">
        <f>Summary!S23</f>
        <v>0</v>
      </c>
      <c r="D8" s="39" t="s">
        <v>180</v>
      </c>
      <c r="E8" s="39"/>
      <c r="F8" s="22">
        <f>Summary!T23</f>
        <v>0</v>
      </c>
    </row>
    <row r="9" spans="1:6" ht="38.25" customHeight="1" x14ac:dyDescent="0.35">
      <c r="A9" s="43" t="s">
        <v>178</v>
      </c>
      <c r="B9" s="44"/>
      <c r="C9" s="42">
        <f>Summary!R23</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3</v>
      </c>
      <c r="B12" s="26" t="s">
        <v>932</v>
      </c>
      <c r="C12" s="26" t="s">
        <v>933</v>
      </c>
      <c r="D12" s="26"/>
      <c r="E12" s="26"/>
      <c r="F12" s="26"/>
    </row>
    <row r="13" spans="1:6" ht="24" x14ac:dyDescent="0.35">
      <c r="A13" s="24">
        <v>4</v>
      </c>
      <c r="B13" s="24" t="s">
        <v>934</v>
      </c>
      <c r="C13" s="24" t="s">
        <v>935</v>
      </c>
      <c r="D13" s="24"/>
      <c r="E13" s="24"/>
      <c r="F13" s="24"/>
    </row>
    <row r="14" spans="1:6" x14ac:dyDescent="0.35">
      <c r="A14" s="26">
        <v>5</v>
      </c>
      <c r="B14" s="26" t="s">
        <v>936</v>
      </c>
      <c r="C14" s="26" t="s">
        <v>570</v>
      </c>
      <c r="D14" s="26"/>
      <c r="E14" s="26"/>
      <c r="F14" s="26"/>
    </row>
    <row r="15" spans="1:6" x14ac:dyDescent="0.35">
      <c r="A15" s="24">
        <v>6</v>
      </c>
      <c r="B15" s="24" t="s">
        <v>937</v>
      </c>
      <c r="C15" s="24" t="s">
        <v>287</v>
      </c>
      <c r="D15" s="24"/>
      <c r="E15" s="24"/>
      <c r="F15" s="24"/>
    </row>
    <row r="16" spans="1:6" x14ac:dyDescent="0.35">
      <c r="A16" s="26">
        <v>7</v>
      </c>
      <c r="B16" s="26" t="s">
        <v>938</v>
      </c>
      <c r="C16" s="26" t="s">
        <v>570</v>
      </c>
      <c r="D16" s="26"/>
      <c r="E16" s="26"/>
      <c r="F16" s="26"/>
    </row>
    <row r="17" spans="1:6" x14ac:dyDescent="0.35">
      <c r="A17" s="24">
        <v>8</v>
      </c>
      <c r="B17" s="24" t="s">
        <v>701</v>
      </c>
      <c r="C17" s="24" t="s">
        <v>570</v>
      </c>
      <c r="D17" s="24"/>
      <c r="E17" s="24"/>
      <c r="F17" s="24"/>
    </row>
    <row r="18" spans="1:6" ht="24" x14ac:dyDescent="0.35">
      <c r="A18" s="26">
        <v>1</v>
      </c>
      <c r="B18" s="26" t="s">
        <v>325</v>
      </c>
      <c r="C18" s="26" t="s">
        <v>939</v>
      </c>
      <c r="D18" s="26"/>
      <c r="E18" s="26"/>
      <c r="F18" s="26"/>
    </row>
    <row r="19" spans="1:6" x14ac:dyDescent="0.35">
      <c r="A19" s="24">
        <v>2</v>
      </c>
      <c r="B19" s="24" t="s">
        <v>940</v>
      </c>
      <c r="C19" s="24" t="s">
        <v>287</v>
      </c>
      <c r="D19" s="24"/>
      <c r="E19" s="24"/>
      <c r="F19" s="24"/>
    </row>
    <row r="20" spans="1:6" x14ac:dyDescent="0.35">
      <c r="A20" s="25"/>
      <c r="B20" s="25"/>
      <c r="C20" s="25"/>
      <c r="D20" s="25"/>
      <c r="E20" s="25"/>
      <c r="F20" s="25"/>
    </row>
    <row r="21" spans="1:6" x14ac:dyDescent="0.35">
      <c r="A21" s="40" t="s">
        <v>272</v>
      </c>
      <c r="B21" s="40"/>
      <c r="C21" s="40"/>
      <c r="D21" s="40"/>
      <c r="E21" s="40" t="s">
        <v>273</v>
      </c>
      <c r="F21" s="41"/>
    </row>
    <row r="22" spans="1:6" x14ac:dyDescent="0.35">
      <c r="A22" s="1"/>
      <c r="B22" s="1"/>
      <c r="C22" s="1"/>
      <c r="D22" s="1"/>
      <c r="E22" s="1"/>
      <c r="F22" s="1"/>
    </row>
  </sheetData>
  <mergeCells count="16">
    <mergeCell ref="C6:D6"/>
    <mergeCell ref="E6:F6"/>
    <mergeCell ref="A1:F1"/>
    <mergeCell ref="D2:E2"/>
    <mergeCell ref="D3:E3"/>
    <mergeCell ref="B4:C4"/>
    <mergeCell ref="B5:C5"/>
    <mergeCell ref="A10:F10"/>
    <mergeCell ref="A21:D21"/>
    <mergeCell ref="E21:F21"/>
    <mergeCell ref="C7:D7"/>
    <mergeCell ref="E7:F7"/>
    <mergeCell ref="A8:B8"/>
    <mergeCell ref="D8:E8"/>
    <mergeCell ref="A9:B9"/>
    <mergeCell ref="C9:F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2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Summary!A24</f>
        <v>23</v>
      </c>
      <c r="B3" s="22" t="str">
        <f>Summary!B24</f>
        <v>4217 0000 00800</v>
      </c>
      <c r="C3" s="22">
        <f>Summary!D24</f>
        <v>0</v>
      </c>
      <c r="D3" s="42" t="str">
        <f>Summary!C24</f>
        <v>CYLINDER O2 SIZE D WITH REGULATOR</v>
      </c>
      <c r="E3" s="42"/>
      <c r="F3" s="22">
        <f>Summary!K24</f>
        <v>0</v>
      </c>
    </row>
    <row r="4" spans="1:6" ht="37.4" customHeight="1" x14ac:dyDescent="0.35">
      <c r="A4" s="6" t="s">
        <v>173</v>
      </c>
      <c r="B4" s="39" t="s">
        <v>260</v>
      </c>
      <c r="C4" s="39"/>
      <c r="D4" s="6" t="s">
        <v>261</v>
      </c>
      <c r="E4" s="6" t="s">
        <v>169</v>
      </c>
      <c r="F4" s="6" t="s">
        <v>170</v>
      </c>
    </row>
    <row r="5" spans="1:6" ht="27" customHeight="1" x14ac:dyDescent="0.35">
      <c r="A5" s="22">
        <f>Summary!M24</f>
        <v>0</v>
      </c>
      <c r="B5" s="42">
        <f>Summary!G24</f>
        <v>0</v>
      </c>
      <c r="C5" s="42"/>
      <c r="D5" s="22">
        <f>Summary!P24</f>
        <v>0</v>
      </c>
      <c r="E5" s="22">
        <f>Summary!I24</f>
        <v>0</v>
      </c>
      <c r="F5" s="22">
        <f>Summary!J24</f>
        <v>0</v>
      </c>
    </row>
    <row r="6" spans="1:6" ht="24.75" customHeight="1" x14ac:dyDescent="0.35">
      <c r="A6" s="6" t="s">
        <v>262</v>
      </c>
      <c r="B6" s="6" t="s">
        <v>263</v>
      </c>
      <c r="C6" s="39" t="s">
        <v>264</v>
      </c>
      <c r="D6" s="39"/>
      <c r="E6" s="39" t="s">
        <v>177</v>
      </c>
      <c r="F6" s="39"/>
    </row>
    <row r="7" spans="1:6" ht="27" customHeight="1" x14ac:dyDescent="0.35">
      <c r="A7" s="22">
        <f>Summary!L24</f>
        <v>0</v>
      </c>
      <c r="B7" s="22">
        <f>Summary!N24</f>
        <v>0</v>
      </c>
      <c r="C7" s="42">
        <f>Summary!O24</f>
        <v>0</v>
      </c>
      <c r="D7" s="42"/>
      <c r="E7" s="42">
        <f>Summary!Q24</f>
        <v>0</v>
      </c>
      <c r="F7" s="42"/>
    </row>
    <row r="8" spans="1:6" ht="33.65" customHeight="1" x14ac:dyDescent="0.35">
      <c r="A8" s="39" t="s">
        <v>179</v>
      </c>
      <c r="B8" s="39"/>
      <c r="C8" s="22">
        <f>Summary!S24</f>
        <v>0</v>
      </c>
      <c r="D8" s="39" t="s">
        <v>180</v>
      </c>
      <c r="E8" s="39"/>
      <c r="F8" s="22">
        <f>Summary!T24</f>
        <v>0</v>
      </c>
    </row>
    <row r="9" spans="1:6" ht="38.25" customHeight="1" x14ac:dyDescent="0.35">
      <c r="A9" s="43" t="s">
        <v>178</v>
      </c>
      <c r="B9" s="44"/>
      <c r="C9" s="42">
        <f>Summary!R24</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3</v>
      </c>
      <c r="B12" s="26" t="s">
        <v>941</v>
      </c>
      <c r="C12" s="26" t="s">
        <v>287</v>
      </c>
      <c r="D12" s="26"/>
      <c r="E12" s="26"/>
      <c r="F12" s="26"/>
    </row>
    <row r="13" spans="1:6" x14ac:dyDescent="0.35">
      <c r="A13" s="24">
        <v>4</v>
      </c>
      <c r="B13" s="24" t="s">
        <v>942</v>
      </c>
      <c r="C13" s="24" t="s">
        <v>287</v>
      </c>
      <c r="D13" s="24"/>
      <c r="E13" s="24"/>
      <c r="F13" s="24"/>
    </row>
    <row r="14" spans="1:6" x14ac:dyDescent="0.35">
      <c r="A14" s="26">
        <v>5</v>
      </c>
      <c r="B14" s="26" t="s">
        <v>943</v>
      </c>
      <c r="C14" s="26" t="s">
        <v>287</v>
      </c>
      <c r="D14" s="26"/>
      <c r="E14" s="26"/>
      <c r="F14" s="26"/>
    </row>
    <row r="15" spans="1:6" x14ac:dyDescent="0.35">
      <c r="A15" s="24">
        <v>6</v>
      </c>
      <c r="B15" s="24" t="s">
        <v>701</v>
      </c>
      <c r="C15" s="24"/>
      <c r="D15" s="24"/>
      <c r="E15" s="24"/>
      <c r="F15" s="24"/>
    </row>
    <row r="16" spans="1:6" x14ac:dyDescent="0.35">
      <c r="A16" s="26">
        <v>1</v>
      </c>
      <c r="B16" s="26" t="s">
        <v>541</v>
      </c>
      <c r="C16" s="26" t="s">
        <v>944</v>
      </c>
      <c r="D16" s="26"/>
      <c r="E16" s="26"/>
      <c r="F16" s="26"/>
    </row>
    <row r="17" spans="1:6" x14ac:dyDescent="0.35">
      <c r="A17" s="24">
        <v>2</v>
      </c>
      <c r="B17" s="24" t="s">
        <v>945</v>
      </c>
      <c r="C17" s="24" t="s">
        <v>946</v>
      </c>
      <c r="D17" s="24"/>
      <c r="E17" s="24"/>
      <c r="F17" s="24"/>
    </row>
    <row r="18" spans="1:6" x14ac:dyDescent="0.35">
      <c r="A18" s="25"/>
      <c r="B18" s="25"/>
      <c r="C18" s="25"/>
      <c r="D18" s="25"/>
      <c r="E18" s="25"/>
      <c r="F18" s="25"/>
    </row>
    <row r="19" spans="1:6" x14ac:dyDescent="0.35">
      <c r="A19" s="40" t="s">
        <v>272</v>
      </c>
      <c r="B19" s="40"/>
      <c r="C19" s="40"/>
      <c r="D19" s="40"/>
      <c r="E19" s="40" t="s">
        <v>273</v>
      </c>
      <c r="F19" s="41"/>
    </row>
    <row r="20" spans="1:6" x14ac:dyDescent="0.35">
      <c r="A20" s="1"/>
      <c r="B20" s="1"/>
      <c r="C20" s="1"/>
      <c r="D20" s="1"/>
      <c r="E20" s="1"/>
      <c r="F20" s="1"/>
    </row>
  </sheetData>
  <mergeCells count="16">
    <mergeCell ref="C6:D6"/>
    <mergeCell ref="E6:F6"/>
    <mergeCell ref="A1:F1"/>
    <mergeCell ref="D2:E2"/>
    <mergeCell ref="D3:E3"/>
    <mergeCell ref="B4:C4"/>
    <mergeCell ref="B5:C5"/>
    <mergeCell ref="A10:F10"/>
    <mergeCell ref="A19:D19"/>
    <mergeCell ref="E19:F19"/>
    <mergeCell ref="C7:D7"/>
    <mergeCell ref="E7:F7"/>
    <mergeCell ref="A8:B8"/>
    <mergeCell ref="D8:E8"/>
    <mergeCell ref="A9:B9"/>
    <mergeCell ref="C9:F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22"/>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Summary!A25</f>
        <v>24</v>
      </c>
      <c r="B3" s="22" t="str">
        <f>Summary!B25</f>
        <v>4214 0000 02300</v>
      </c>
      <c r="C3" s="22">
        <f>Summary!D25</f>
        <v>0</v>
      </c>
      <c r="D3" s="42" t="str">
        <f>Summary!C25</f>
        <v xml:space="preserve">CYLINDER O2 SIZE E WITH REGULATOR </v>
      </c>
      <c r="E3" s="42"/>
      <c r="F3" s="22">
        <f>Summary!K25</f>
        <v>0</v>
      </c>
    </row>
    <row r="4" spans="1:6" ht="37.4" customHeight="1" x14ac:dyDescent="0.35">
      <c r="A4" s="6" t="s">
        <v>173</v>
      </c>
      <c r="B4" s="39" t="s">
        <v>260</v>
      </c>
      <c r="C4" s="39"/>
      <c r="D4" s="6" t="s">
        <v>261</v>
      </c>
      <c r="E4" s="6" t="s">
        <v>169</v>
      </c>
      <c r="F4" s="6" t="s">
        <v>170</v>
      </c>
    </row>
    <row r="5" spans="1:6" ht="27" customHeight="1" x14ac:dyDescent="0.35">
      <c r="A5" s="22">
        <f>Summary!M25</f>
        <v>0</v>
      </c>
      <c r="B5" s="42">
        <f>Summary!G25</f>
        <v>0</v>
      </c>
      <c r="C5" s="42"/>
      <c r="D5" s="22">
        <f>Summary!P25</f>
        <v>0</v>
      </c>
      <c r="E5" s="22">
        <f>Summary!I25</f>
        <v>0</v>
      </c>
      <c r="F5" s="22">
        <f>Summary!J25</f>
        <v>0</v>
      </c>
    </row>
    <row r="6" spans="1:6" ht="24.75" customHeight="1" x14ac:dyDescent="0.35">
      <c r="A6" s="6" t="s">
        <v>262</v>
      </c>
      <c r="B6" s="6" t="s">
        <v>263</v>
      </c>
      <c r="C6" s="39" t="s">
        <v>264</v>
      </c>
      <c r="D6" s="39"/>
      <c r="E6" s="39" t="s">
        <v>177</v>
      </c>
      <c r="F6" s="39"/>
    </row>
    <row r="7" spans="1:6" ht="27" customHeight="1" x14ac:dyDescent="0.35">
      <c r="A7" s="22">
        <f>Summary!L25</f>
        <v>0</v>
      </c>
      <c r="B7" s="22">
        <f>Summary!N25</f>
        <v>0</v>
      </c>
      <c r="C7" s="42">
        <f>Summary!O25</f>
        <v>0</v>
      </c>
      <c r="D7" s="42"/>
      <c r="E7" s="42">
        <f>Summary!Q25</f>
        <v>0</v>
      </c>
      <c r="F7" s="42"/>
    </row>
    <row r="8" spans="1:6" ht="33.65" customHeight="1" x14ac:dyDescent="0.35">
      <c r="A8" s="39" t="s">
        <v>179</v>
      </c>
      <c r="B8" s="39"/>
      <c r="C8" s="22">
        <f>Summary!S25</f>
        <v>0</v>
      </c>
      <c r="D8" s="39" t="s">
        <v>180</v>
      </c>
      <c r="E8" s="39"/>
      <c r="F8" s="22">
        <f>Summary!T25</f>
        <v>0</v>
      </c>
    </row>
    <row r="9" spans="1:6" ht="38.25" customHeight="1" x14ac:dyDescent="0.35">
      <c r="A9" s="43" t="s">
        <v>178</v>
      </c>
      <c r="B9" s="44"/>
      <c r="C9" s="42">
        <f>Summary!R25</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3</v>
      </c>
      <c r="B12" s="26" t="s">
        <v>947</v>
      </c>
      <c r="C12" s="26" t="s">
        <v>948</v>
      </c>
      <c r="D12" s="26"/>
      <c r="E12" s="26"/>
      <c r="F12" s="26"/>
    </row>
    <row r="13" spans="1:6" x14ac:dyDescent="0.35">
      <c r="A13" s="24">
        <v>4</v>
      </c>
      <c r="B13" s="24" t="s">
        <v>949</v>
      </c>
      <c r="C13" s="24" t="s">
        <v>379</v>
      </c>
      <c r="D13" s="24"/>
      <c r="E13" s="24"/>
      <c r="F13" s="24"/>
    </row>
    <row r="14" spans="1:6" x14ac:dyDescent="0.35">
      <c r="A14" s="26">
        <v>5</v>
      </c>
      <c r="B14" s="26" t="s">
        <v>950</v>
      </c>
      <c r="C14" s="26" t="s">
        <v>951</v>
      </c>
      <c r="D14" s="26"/>
      <c r="E14" s="26"/>
      <c r="F14" s="26"/>
    </row>
    <row r="15" spans="1:6" x14ac:dyDescent="0.35">
      <c r="A15" s="24">
        <v>6</v>
      </c>
      <c r="B15" s="24" t="s">
        <v>952</v>
      </c>
      <c r="C15" s="24" t="s">
        <v>953</v>
      </c>
      <c r="D15" s="24"/>
      <c r="E15" s="24"/>
      <c r="F15" s="24"/>
    </row>
    <row r="16" spans="1:6" ht="36" x14ac:dyDescent="0.35">
      <c r="A16" s="26">
        <v>7</v>
      </c>
      <c r="B16" s="26" t="s">
        <v>954</v>
      </c>
      <c r="C16" s="26" t="s">
        <v>955</v>
      </c>
      <c r="D16" s="26"/>
      <c r="E16" s="26"/>
      <c r="F16" s="26"/>
    </row>
    <row r="17" spans="1:6" x14ac:dyDescent="0.35">
      <c r="A17" s="24">
        <v>8</v>
      </c>
      <c r="B17" s="24" t="s">
        <v>701</v>
      </c>
      <c r="C17" s="24" t="s">
        <v>951</v>
      </c>
      <c r="D17" s="24"/>
      <c r="E17" s="24"/>
      <c r="F17" s="24"/>
    </row>
    <row r="18" spans="1:6" x14ac:dyDescent="0.35">
      <c r="A18" s="26">
        <v>1</v>
      </c>
      <c r="B18" s="26" t="s">
        <v>956</v>
      </c>
      <c r="C18" s="26" t="s">
        <v>379</v>
      </c>
      <c r="D18" s="26"/>
      <c r="E18" s="26"/>
      <c r="F18" s="26"/>
    </row>
    <row r="19" spans="1:6" x14ac:dyDescent="0.35">
      <c r="A19" s="24">
        <v>2</v>
      </c>
      <c r="B19" s="24" t="s">
        <v>957</v>
      </c>
      <c r="C19" s="24" t="s">
        <v>379</v>
      </c>
      <c r="D19" s="24"/>
      <c r="E19" s="24"/>
      <c r="F19" s="24"/>
    </row>
    <row r="20" spans="1:6" x14ac:dyDescent="0.35">
      <c r="A20" s="25"/>
      <c r="B20" s="25"/>
      <c r="C20" s="25"/>
      <c r="D20" s="25"/>
      <c r="E20" s="25"/>
      <c r="F20" s="25"/>
    </row>
    <row r="21" spans="1:6" x14ac:dyDescent="0.35">
      <c r="A21" s="40" t="s">
        <v>272</v>
      </c>
      <c r="B21" s="40"/>
      <c r="C21" s="40"/>
      <c r="D21" s="40"/>
      <c r="E21" s="40" t="s">
        <v>273</v>
      </c>
      <c r="F21" s="41"/>
    </row>
    <row r="22" spans="1:6" x14ac:dyDescent="0.35">
      <c r="A22" s="1"/>
      <c r="B22" s="1"/>
      <c r="C22" s="1"/>
      <c r="D22" s="1"/>
      <c r="E22" s="1"/>
      <c r="F22" s="1"/>
    </row>
  </sheetData>
  <mergeCells count="16">
    <mergeCell ref="C6:D6"/>
    <mergeCell ref="E6:F6"/>
    <mergeCell ref="A1:F1"/>
    <mergeCell ref="D2:E2"/>
    <mergeCell ref="D3:E3"/>
    <mergeCell ref="B4:C4"/>
    <mergeCell ref="B5:C5"/>
    <mergeCell ref="A10:F10"/>
    <mergeCell ref="A21:D21"/>
    <mergeCell ref="E21:F21"/>
    <mergeCell ref="C7:D7"/>
    <mergeCell ref="E7:F7"/>
    <mergeCell ref="A8:B8"/>
    <mergeCell ref="D8:E8"/>
    <mergeCell ref="A9:B9"/>
    <mergeCell ref="C9:F9"/>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4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Summary!A26</f>
        <v>25</v>
      </c>
      <c r="B3" s="22" t="str">
        <f>Summary!B26</f>
        <v>4115 0000 10700</v>
      </c>
      <c r="C3" s="22">
        <f>Summary!D26</f>
        <v>0</v>
      </c>
      <c r="D3" s="42" t="str">
        <f>Summary!C26</f>
        <v>DECREASING SYSTEM PATHOGENS</v>
      </c>
      <c r="E3" s="42"/>
      <c r="F3" s="22">
        <f>Summary!K26</f>
        <v>0</v>
      </c>
    </row>
    <row r="4" spans="1:6" ht="37.4" customHeight="1" x14ac:dyDescent="0.35">
      <c r="A4" s="6" t="s">
        <v>173</v>
      </c>
      <c r="B4" s="39" t="s">
        <v>260</v>
      </c>
      <c r="C4" s="39"/>
      <c r="D4" s="6" t="s">
        <v>261</v>
      </c>
      <c r="E4" s="6" t="s">
        <v>169</v>
      </c>
      <c r="F4" s="6" t="s">
        <v>170</v>
      </c>
    </row>
    <row r="5" spans="1:6" ht="27" customHeight="1" x14ac:dyDescent="0.35">
      <c r="A5" s="22">
        <f>Summary!M26</f>
        <v>0</v>
      </c>
      <c r="B5" s="42">
        <f>Summary!G26</f>
        <v>0</v>
      </c>
      <c r="C5" s="42"/>
      <c r="D5" s="22">
        <f>Summary!P26</f>
        <v>0</v>
      </c>
      <c r="E5" s="22">
        <f>Summary!I26</f>
        <v>0</v>
      </c>
      <c r="F5" s="22">
        <f>Summary!J26</f>
        <v>0</v>
      </c>
    </row>
    <row r="6" spans="1:6" ht="24.75" customHeight="1" x14ac:dyDescent="0.35">
      <c r="A6" s="6" t="s">
        <v>262</v>
      </c>
      <c r="B6" s="6" t="s">
        <v>263</v>
      </c>
      <c r="C6" s="39" t="s">
        <v>264</v>
      </c>
      <c r="D6" s="39"/>
      <c r="E6" s="39" t="s">
        <v>177</v>
      </c>
      <c r="F6" s="39"/>
    </row>
    <row r="7" spans="1:6" ht="27" customHeight="1" x14ac:dyDescent="0.35">
      <c r="A7" s="22">
        <f>Summary!L26</f>
        <v>0</v>
      </c>
      <c r="B7" s="22">
        <f>Summary!N26</f>
        <v>0</v>
      </c>
      <c r="C7" s="42">
        <f>Summary!O26</f>
        <v>0</v>
      </c>
      <c r="D7" s="42"/>
      <c r="E7" s="42">
        <f>Summary!Q26</f>
        <v>0</v>
      </c>
      <c r="F7" s="42"/>
    </row>
    <row r="8" spans="1:6" ht="33.65" customHeight="1" x14ac:dyDescent="0.35">
      <c r="A8" s="39" t="s">
        <v>179</v>
      </c>
      <c r="B8" s="39"/>
      <c r="C8" s="22">
        <f>Summary!S26</f>
        <v>0</v>
      </c>
      <c r="D8" s="39" t="s">
        <v>180</v>
      </c>
      <c r="E8" s="39"/>
      <c r="F8" s="22">
        <f>Summary!T26</f>
        <v>0</v>
      </c>
    </row>
    <row r="9" spans="1:6" ht="38.25" customHeight="1" x14ac:dyDescent="0.35">
      <c r="A9" s="43" t="s">
        <v>178</v>
      </c>
      <c r="B9" s="44"/>
      <c r="C9" s="42">
        <f>Summary!R26</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96" x14ac:dyDescent="0.35">
      <c r="A12" s="26">
        <v>1</v>
      </c>
      <c r="B12" s="26" t="s">
        <v>958</v>
      </c>
      <c r="C12" s="26"/>
      <c r="D12" s="26"/>
      <c r="E12" s="26"/>
      <c r="F12" s="26"/>
    </row>
    <row r="13" spans="1:6" ht="96" x14ac:dyDescent="0.35">
      <c r="A13" s="24">
        <v>2</v>
      </c>
      <c r="B13" s="24" t="s">
        <v>959</v>
      </c>
      <c r="C13" s="24"/>
      <c r="D13" s="24"/>
      <c r="E13" s="24"/>
      <c r="F13" s="24"/>
    </row>
    <row r="14" spans="1:6" ht="72" x14ac:dyDescent="0.35">
      <c r="A14" s="26">
        <v>3</v>
      </c>
      <c r="B14" s="26" t="s">
        <v>960</v>
      </c>
      <c r="C14" s="26"/>
      <c r="D14" s="26"/>
      <c r="E14" s="26"/>
      <c r="F14" s="26"/>
    </row>
    <row r="15" spans="1:6" ht="24" x14ac:dyDescent="0.35">
      <c r="A15" s="24">
        <v>4</v>
      </c>
      <c r="B15" s="24" t="s">
        <v>961</v>
      </c>
      <c r="C15" s="24"/>
      <c r="D15" s="24"/>
      <c r="E15" s="24"/>
      <c r="F15" s="24"/>
    </row>
    <row r="16" spans="1:6" ht="36" x14ac:dyDescent="0.35">
      <c r="A16" s="26">
        <v>5</v>
      </c>
      <c r="B16" s="26" t="s">
        <v>962</v>
      </c>
      <c r="C16" s="26"/>
      <c r="D16" s="26"/>
      <c r="E16" s="26"/>
      <c r="F16" s="26"/>
    </row>
    <row r="17" spans="1:6" ht="36" x14ac:dyDescent="0.35">
      <c r="A17" s="24">
        <v>6</v>
      </c>
      <c r="B17" s="24" t="s">
        <v>963</v>
      </c>
      <c r="C17" s="24"/>
      <c r="D17" s="24"/>
      <c r="E17" s="24"/>
      <c r="F17" s="24"/>
    </row>
    <row r="18" spans="1:6" ht="48" x14ac:dyDescent="0.35">
      <c r="A18" s="26">
        <v>7</v>
      </c>
      <c r="B18" s="26" t="s">
        <v>964</v>
      </c>
      <c r="C18" s="26"/>
      <c r="D18" s="26"/>
      <c r="E18" s="26"/>
      <c r="F18" s="26"/>
    </row>
    <row r="19" spans="1:6" ht="36" x14ac:dyDescent="0.35">
      <c r="A19" s="24">
        <v>8</v>
      </c>
      <c r="B19" s="24" t="s">
        <v>965</v>
      </c>
      <c r="C19" s="24"/>
      <c r="D19" s="24"/>
      <c r="E19" s="24"/>
      <c r="F19" s="24"/>
    </row>
    <row r="20" spans="1:6" ht="36" x14ac:dyDescent="0.35">
      <c r="A20" s="26">
        <v>9</v>
      </c>
      <c r="B20" s="26" t="s">
        <v>966</v>
      </c>
      <c r="C20" s="26"/>
      <c r="D20" s="26"/>
      <c r="E20" s="26"/>
      <c r="F20" s="26"/>
    </row>
    <row r="21" spans="1:6" ht="24" x14ac:dyDescent="0.35">
      <c r="A21" s="24">
        <v>10</v>
      </c>
      <c r="B21" s="24" t="s">
        <v>967</v>
      </c>
      <c r="C21" s="24"/>
      <c r="D21" s="24"/>
      <c r="E21" s="24"/>
      <c r="F21" s="24"/>
    </row>
    <row r="22" spans="1:6" ht="48" x14ac:dyDescent="0.35">
      <c r="A22" s="26">
        <v>11</v>
      </c>
      <c r="B22" s="26" t="s">
        <v>968</v>
      </c>
      <c r="C22" s="26"/>
      <c r="D22" s="26"/>
      <c r="E22" s="26"/>
      <c r="F22" s="26"/>
    </row>
    <row r="23" spans="1:6" ht="36" x14ac:dyDescent="0.35">
      <c r="A23" s="24">
        <v>12</v>
      </c>
      <c r="B23" s="24" t="s">
        <v>969</v>
      </c>
      <c r="C23" s="24"/>
      <c r="D23" s="24"/>
      <c r="E23" s="24"/>
      <c r="F23" s="24"/>
    </row>
    <row r="24" spans="1:6" ht="36" x14ac:dyDescent="0.35">
      <c r="A24" s="26">
        <v>13</v>
      </c>
      <c r="B24" s="26" t="s">
        <v>970</v>
      </c>
      <c r="C24" s="26"/>
      <c r="D24" s="26"/>
      <c r="E24" s="26"/>
      <c r="F24" s="26"/>
    </row>
    <row r="25" spans="1:6" ht="36" x14ac:dyDescent="0.35">
      <c r="A25" s="24">
        <v>14</v>
      </c>
      <c r="B25" s="24" t="s">
        <v>971</v>
      </c>
      <c r="C25" s="24"/>
      <c r="D25" s="24"/>
      <c r="E25" s="24"/>
      <c r="F25" s="24"/>
    </row>
    <row r="26" spans="1:6" ht="36" x14ac:dyDescent="0.35">
      <c r="A26" s="26">
        <v>15</v>
      </c>
      <c r="B26" s="26" t="s">
        <v>972</v>
      </c>
      <c r="C26" s="26"/>
      <c r="D26" s="26"/>
      <c r="E26" s="26"/>
      <c r="F26" s="26"/>
    </row>
    <row r="27" spans="1:6" ht="36" x14ac:dyDescent="0.35">
      <c r="A27" s="24">
        <v>16</v>
      </c>
      <c r="B27" s="24" t="s">
        <v>973</v>
      </c>
      <c r="C27" s="24"/>
      <c r="D27" s="24"/>
      <c r="E27" s="24"/>
      <c r="F27" s="24"/>
    </row>
    <row r="28" spans="1:6" ht="48" x14ac:dyDescent="0.35">
      <c r="A28" s="26">
        <v>17</v>
      </c>
      <c r="B28" s="26" t="s">
        <v>974</v>
      </c>
      <c r="C28" s="26"/>
      <c r="D28" s="26"/>
      <c r="E28" s="26"/>
      <c r="F28" s="26"/>
    </row>
    <row r="29" spans="1:6" ht="72" x14ac:dyDescent="0.35">
      <c r="A29" s="24">
        <v>18</v>
      </c>
      <c r="B29" s="24" t="s">
        <v>975</v>
      </c>
      <c r="C29" s="24"/>
      <c r="D29" s="24"/>
      <c r="E29" s="24"/>
      <c r="F29" s="24"/>
    </row>
    <row r="30" spans="1:6" ht="72" x14ac:dyDescent="0.35">
      <c r="A30" s="26">
        <v>19</v>
      </c>
      <c r="B30" s="26" t="s">
        <v>976</v>
      </c>
      <c r="C30" s="26"/>
      <c r="D30" s="26"/>
      <c r="E30" s="26"/>
      <c r="F30" s="26"/>
    </row>
    <row r="31" spans="1:6" ht="24" x14ac:dyDescent="0.35">
      <c r="A31" s="24">
        <v>20</v>
      </c>
      <c r="B31" s="24" t="s">
        <v>977</v>
      </c>
      <c r="C31" s="24"/>
      <c r="D31" s="24"/>
      <c r="E31" s="24"/>
      <c r="F31" s="24"/>
    </row>
    <row r="32" spans="1:6" ht="24" x14ac:dyDescent="0.35">
      <c r="A32" s="26">
        <v>21</v>
      </c>
      <c r="B32" s="26" t="s">
        <v>371</v>
      </c>
      <c r="C32" s="26"/>
      <c r="D32" s="26"/>
      <c r="E32" s="26"/>
      <c r="F32" s="26"/>
    </row>
    <row r="33" spans="1:6" ht="48" x14ac:dyDescent="0.35">
      <c r="A33" s="24">
        <v>22</v>
      </c>
      <c r="B33" s="24" t="s">
        <v>372</v>
      </c>
      <c r="C33" s="24"/>
      <c r="D33" s="24"/>
      <c r="E33" s="24"/>
      <c r="F33" s="24"/>
    </row>
    <row r="34" spans="1:6" ht="84" x14ac:dyDescent="0.35">
      <c r="A34" s="26">
        <v>23</v>
      </c>
      <c r="B34" s="26" t="s">
        <v>373</v>
      </c>
      <c r="C34" s="26"/>
      <c r="D34" s="26"/>
      <c r="E34" s="26"/>
      <c r="F34" s="26"/>
    </row>
    <row r="35" spans="1:6" ht="60" x14ac:dyDescent="0.35">
      <c r="A35" s="24">
        <v>24</v>
      </c>
      <c r="B35" s="24" t="s">
        <v>374</v>
      </c>
      <c r="C35" s="24"/>
      <c r="D35" s="24"/>
      <c r="E35" s="24"/>
      <c r="F35" s="24"/>
    </row>
    <row r="36" spans="1:6" ht="60" x14ac:dyDescent="0.35">
      <c r="A36" s="26">
        <v>25</v>
      </c>
      <c r="B36" s="26" t="s">
        <v>375</v>
      </c>
      <c r="C36" s="26"/>
      <c r="D36" s="26"/>
      <c r="E36" s="26"/>
      <c r="F36" s="26"/>
    </row>
    <row r="37" spans="1:6" ht="108" x14ac:dyDescent="0.35">
      <c r="A37" s="24">
        <v>26</v>
      </c>
      <c r="B37" s="24" t="s">
        <v>376</v>
      </c>
      <c r="C37" s="24"/>
      <c r="D37" s="24"/>
      <c r="E37" s="24"/>
      <c r="F37" s="24"/>
    </row>
    <row r="38" spans="1:6" x14ac:dyDescent="0.35">
      <c r="A38" s="25"/>
      <c r="B38" s="25"/>
      <c r="C38" s="25"/>
      <c r="D38" s="25"/>
      <c r="E38" s="25"/>
      <c r="F38" s="25"/>
    </row>
    <row r="39" spans="1:6" x14ac:dyDescent="0.35">
      <c r="A39" s="40" t="s">
        <v>272</v>
      </c>
      <c r="B39" s="40"/>
      <c r="C39" s="40"/>
      <c r="D39" s="40"/>
      <c r="E39" s="40" t="s">
        <v>273</v>
      </c>
      <c r="F39" s="41"/>
    </row>
    <row r="40" spans="1:6" x14ac:dyDescent="0.35">
      <c r="A40" s="1"/>
      <c r="B40" s="1"/>
      <c r="C40" s="1"/>
      <c r="D40" s="1"/>
      <c r="E40" s="1"/>
      <c r="F40" s="1"/>
    </row>
  </sheetData>
  <mergeCells count="16">
    <mergeCell ref="C6:D6"/>
    <mergeCell ref="E6:F6"/>
    <mergeCell ref="A1:F1"/>
    <mergeCell ref="D2:E2"/>
    <mergeCell ref="D3:E3"/>
    <mergeCell ref="B4:C4"/>
    <mergeCell ref="B5:C5"/>
    <mergeCell ref="A10:F10"/>
    <mergeCell ref="A39:D39"/>
    <mergeCell ref="E39:F39"/>
    <mergeCell ref="C7:D7"/>
    <mergeCell ref="E7:F7"/>
    <mergeCell ref="A8:B8"/>
    <mergeCell ref="D8:E8"/>
    <mergeCell ref="A9:B9"/>
    <mergeCell ref="C9:F9"/>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11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Summary!A27</f>
        <v>26</v>
      </c>
      <c r="B3" s="22" t="str">
        <f>Summary!B27</f>
        <v>4218 1900 11900</v>
      </c>
      <c r="C3" s="22">
        <f>Summary!D27</f>
        <v>0</v>
      </c>
      <c r="D3" s="42" t="str">
        <f>Summary!C27</f>
        <v>DEFIBRILLATOR UNIT</v>
      </c>
      <c r="E3" s="42"/>
      <c r="F3" s="22">
        <f>Summary!K27</f>
        <v>0</v>
      </c>
    </row>
    <row r="4" spans="1:6" ht="37.4" customHeight="1" x14ac:dyDescent="0.35">
      <c r="A4" s="6" t="s">
        <v>173</v>
      </c>
      <c r="B4" s="39" t="s">
        <v>260</v>
      </c>
      <c r="C4" s="39"/>
      <c r="D4" s="6" t="s">
        <v>261</v>
      </c>
      <c r="E4" s="6" t="s">
        <v>169</v>
      </c>
      <c r="F4" s="6" t="s">
        <v>170</v>
      </c>
    </row>
    <row r="5" spans="1:6" ht="27" customHeight="1" x14ac:dyDescent="0.35">
      <c r="A5" s="22">
        <f>Summary!M27</f>
        <v>0</v>
      </c>
      <c r="B5" s="42">
        <f>Summary!G27</f>
        <v>0</v>
      </c>
      <c r="C5" s="42"/>
      <c r="D5" s="22">
        <f>Summary!P27</f>
        <v>0</v>
      </c>
      <c r="E5" s="22">
        <f>Summary!I27</f>
        <v>0</v>
      </c>
      <c r="F5" s="22">
        <f>Summary!J27</f>
        <v>0</v>
      </c>
    </row>
    <row r="6" spans="1:6" ht="24.75" customHeight="1" x14ac:dyDescent="0.35">
      <c r="A6" s="6" t="s">
        <v>262</v>
      </c>
      <c r="B6" s="6" t="s">
        <v>263</v>
      </c>
      <c r="C6" s="39" t="s">
        <v>264</v>
      </c>
      <c r="D6" s="39"/>
      <c r="E6" s="39" t="s">
        <v>177</v>
      </c>
      <c r="F6" s="39"/>
    </row>
    <row r="7" spans="1:6" ht="27" customHeight="1" x14ac:dyDescent="0.35">
      <c r="A7" s="22">
        <f>Summary!L27</f>
        <v>0</v>
      </c>
      <c r="B7" s="22">
        <f>Summary!N27</f>
        <v>0</v>
      </c>
      <c r="C7" s="42">
        <f>Summary!O27</f>
        <v>0</v>
      </c>
      <c r="D7" s="42"/>
      <c r="E7" s="42">
        <f>Summary!Q27</f>
        <v>0</v>
      </c>
      <c r="F7" s="42"/>
    </row>
    <row r="8" spans="1:6" ht="33.65" customHeight="1" x14ac:dyDescent="0.35">
      <c r="A8" s="39" t="s">
        <v>179</v>
      </c>
      <c r="B8" s="39"/>
      <c r="C8" s="22">
        <f>Summary!S27</f>
        <v>0</v>
      </c>
      <c r="D8" s="39" t="s">
        <v>180</v>
      </c>
      <c r="E8" s="39"/>
      <c r="F8" s="22">
        <f>Summary!T27</f>
        <v>0</v>
      </c>
    </row>
    <row r="9" spans="1:6" ht="38.25" customHeight="1" x14ac:dyDescent="0.35">
      <c r="A9" s="43" t="s">
        <v>178</v>
      </c>
      <c r="B9" s="44"/>
      <c r="C9" s="42">
        <f>Summary!R27</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1</v>
      </c>
      <c r="B12" s="26" t="s">
        <v>541</v>
      </c>
      <c r="C12" s="26" t="s">
        <v>978</v>
      </c>
      <c r="D12" s="26"/>
      <c r="E12" s="26"/>
      <c r="F12" s="26"/>
    </row>
    <row r="13" spans="1:6" x14ac:dyDescent="0.35">
      <c r="A13" s="24">
        <v>2</v>
      </c>
      <c r="B13" s="24" t="s">
        <v>979</v>
      </c>
      <c r="C13" s="24"/>
      <c r="D13" s="24"/>
      <c r="E13" s="24"/>
      <c r="F13" s="24"/>
    </row>
    <row r="14" spans="1:6" x14ac:dyDescent="0.35">
      <c r="A14" s="26">
        <v>3</v>
      </c>
      <c r="B14" s="26" t="s">
        <v>980</v>
      </c>
      <c r="C14" s="26" t="s">
        <v>287</v>
      </c>
      <c r="D14" s="26"/>
      <c r="E14" s="26"/>
      <c r="F14" s="26"/>
    </row>
    <row r="15" spans="1:6" x14ac:dyDescent="0.35">
      <c r="A15" s="24">
        <v>4</v>
      </c>
      <c r="B15" s="24" t="s">
        <v>981</v>
      </c>
      <c r="C15" s="24" t="s">
        <v>287</v>
      </c>
      <c r="D15" s="24"/>
      <c r="E15" s="24"/>
      <c r="F15" s="24"/>
    </row>
    <row r="16" spans="1:6" x14ac:dyDescent="0.35">
      <c r="A16" s="26">
        <v>5</v>
      </c>
      <c r="B16" s="26" t="s">
        <v>982</v>
      </c>
      <c r="C16" s="26" t="s">
        <v>983</v>
      </c>
      <c r="D16" s="26"/>
      <c r="E16" s="26"/>
      <c r="F16" s="26"/>
    </row>
    <row r="17" spans="1:6" ht="24" x14ac:dyDescent="0.35">
      <c r="A17" s="24">
        <v>6</v>
      </c>
      <c r="B17" s="24" t="s">
        <v>984</v>
      </c>
      <c r="C17" s="24" t="s">
        <v>287</v>
      </c>
      <c r="D17" s="24"/>
      <c r="E17" s="24"/>
      <c r="F17" s="24"/>
    </row>
    <row r="18" spans="1:6" ht="24" x14ac:dyDescent="0.35">
      <c r="A18" s="26">
        <v>7</v>
      </c>
      <c r="B18" s="26" t="s">
        <v>985</v>
      </c>
      <c r="C18" s="26" t="s">
        <v>986</v>
      </c>
      <c r="D18" s="26"/>
      <c r="E18" s="26"/>
      <c r="F18" s="26"/>
    </row>
    <row r="19" spans="1:6" ht="24" x14ac:dyDescent="0.35">
      <c r="A19" s="24">
        <v>8</v>
      </c>
      <c r="B19" s="24" t="s">
        <v>987</v>
      </c>
      <c r="C19" s="24" t="s">
        <v>988</v>
      </c>
      <c r="D19" s="24"/>
      <c r="E19" s="24"/>
      <c r="F19" s="24"/>
    </row>
    <row r="20" spans="1:6" x14ac:dyDescent="0.35">
      <c r="A20" s="26">
        <v>9</v>
      </c>
      <c r="B20" s="26" t="s">
        <v>989</v>
      </c>
      <c r="C20" s="26" t="s">
        <v>268</v>
      </c>
      <c r="D20" s="26"/>
      <c r="E20" s="26"/>
      <c r="F20" s="26"/>
    </row>
    <row r="21" spans="1:6" ht="36" x14ac:dyDescent="0.35">
      <c r="A21" s="24">
        <v>10</v>
      </c>
      <c r="B21" s="24" t="s">
        <v>990</v>
      </c>
      <c r="C21" s="24" t="s">
        <v>991</v>
      </c>
      <c r="D21" s="24"/>
      <c r="E21" s="24"/>
      <c r="F21" s="24"/>
    </row>
    <row r="22" spans="1:6" ht="24" x14ac:dyDescent="0.35">
      <c r="A22" s="26">
        <v>11</v>
      </c>
      <c r="B22" s="26" t="s">
        <v>992</v>
      </c>
      <c r="C22" s="26" t="s">
        <v>287</v>
      </c>
      <c r="D22" s="26"/>
      <c r="E22" s="26"/>
      <c r="F22" s="26"/>
    </row>
    <row r="23" spans="1:6" x14ac:dyDescent="0.35">
      <c r="A23" s="24">
        <v>12</v>
      </c>
      <c r="B23" s="24" t="s">
        <v>993</v>
      </c>
      <c r="C23" s="24" t="s">
        <v>287</v>
      </c>
      <c r="D23" s="24"/>
      <c r="E23" s="24"/>
      <c r="F23" s="24"/>
    </row>
    <row r="24" spans="1:6" x14ac:dyDescent="0.35">
      <c r="A24" s="26">
        <v>13</v>
      </c>
      <c r="B24" s="26" t="s">
        <v>994</v>
      </c>
      <c r="C24" s="26" t="s">
        <v>287</v>
      </c>
      <c r="D24" s="26"/>
      <c r="E24" s="26"/>
      <c r="F24" s="26"/>
    </row>
    <row r="25" spans="1:6" ht="24" x14ac:dyDescent="0.35">
      <c r="A25" s="24">
        <v>14</v>
      </c>
      <c r="B25" s="24" t="s">
        <v>995</v>
      </c>
      <c r="C25" s="24" t="s">
        <v>287</v>
      </c>
      <c r="D25" s="24"/>
      <c r="E25" s="24"/>
      <c r="F25" s="24"/>
    </row>
    <row r="26" spans="1:6" x14ac:dyDescent="0.35">
      <c r="A26" s="26">
        <v>15</v>
      </c>
      <c r="B26" s="26" t="s">
        <v>996</v>
      </c>
      <c r="C26" s="26" t="s">
        <v>287</v>
      </c>
      <c r="D26" s="26"/>
      <c r="E26" s="26"/>
      <c r="F26" s="26"/>
    </row>
    <row r="27" spans="1:6" x14ac:dyDescent="0.35">
      <c r="A27" s="24">
        <v>16</v>
      </c>
      <c r="B27" s="24" t="s">
        <v>997</v>
      </c>
      <c r="C27" s="24" t="s">
        <v>287</v>
      </c>
      <c r="D27" s="24"/>
      <c r="E27" s="24"/>
      <c r="F27" s="24"/>
    </row>
    <row r="28" spans="1:6" x14ac:dyDescent="0.35">
      <c r="A28" s="26">
        <v>17</v>
      </c>
      <c r="B28" s="26" t="s">
        <v>998</v>
      </c>
      <c r="C28" s="26" t="s">
        <v>287</v>
      </c>
      <c r="D28" s="26"/>
      <c r="E28" s="26"/>
      <c r="F28" s="26"/>
    </row>
    <row r="29" spans="1:6" x14ac:dyDescent="0.35">
      <c r="A29" s="24">
        <v>18</v>
      </c>
      <c r="B29" s="24" t="s">
        <v>999</v>
      </c>
      <c r="C29" s="24" t="s">
        <v>287</v>
      </c>
      <c r="D29" s="24"/>
      <c r="E29" s="24"/>
      <c r="F29" s="24"/>
    </row>
    <row r="30" spans="1:6" x14ac:dyDescent="0.35">
      <c r="A30" s="26">
        <v>19</v>
      </c>
      <c r="B30" s="26" t="s">
        <v>1000</v>
      </c>
      <c r="C30" s="26" t="s">
        <v>287</v>
      </c>
      <c r="D30" s="26"/>
      <c r="E30" s="26"/>
      <c r="F30" s="26"/>
    </row>
    <row r="31" spans="1:6" ht="24" x14ac:dyDescent="0.35">
      <c r="A31" s="24">
        <v>20</v>
      </c>
      <c r="B31" s="24" t="s">
        <v>1001</v>
      </c>
      <c r="C31" s="24" t="s">
        <v>287</v>
      </c>
      <c r="D31" s="24"/>
      <c r="E31" s="24"/>
      <c r="F31" s="24"/>
    </row>
    <row r="32" spans="1:6" ht="24" x14ac:dyDescent="0.35">
      <c r="A32" s="26">
        <v>21</v>
      </c>
      <c r="B32" s="26" t="s">
        <v>1002</v>
      </c>
      <c r="C32" s="26" t="s">
        <v>287</v>
      </c>
      <c r="D32" s="26"/>
      <c r="E32" s="26"/>
      <c r="F32" s="26"/>
    </row>
    <row r="33" spans="1:6" x14ac:dyDescent="0.35">
      <c r="A33" s="24">
        <v>22</v>
      </c>
      <c r="B33" s="24" t="s">
        <v>1003</v>
      </c>
      <c r="C33" s="24" t="s">
        <v>287</v>
      </c>
      <c r="D33" s="24"/>
      <c r="E33" s="24"/>
      <c r="F33" s="24"/>
    </row>
    <row r="34" spans="1:6" ht="60" x14ac:dyDescent="0.35">
      <c r="A34" s="26">
        <v>23</v>
      </c>
      <c r="B34" s="26" t="s">
        <v>1004</v>
      </c>
      <c r="C34" s="26" t="s">
        <v>287</v>
      </c>
      <c r="D34" s="26"/>
      <c r="E34" s="26"/>
      <c r="F34" s="26"/>
    </row>
    <row r="35" spans="1:6" ht="48" x14ac:dyDescent="0.35">
      <c r="A35" s="24">
        <v>24</v>
      </c>
      <c r="B35" s="24" t="s">
        <v>1005</v>
      </c>
      <c r="C35" s="24" t="s">
        <v>287</v>
      </c>
      <c r="D35" s="24"/>
      <c r="E35" s="24"/>
      <c r="F35" s="24"/>
    </row>
    <row r="36" spans="1:6" ht="36" x14ac:dyDescent="0.35">
      <c r="A36" s="26">
        <v>25</v>
      </c>
      <c r="B36" s="26" t="s">
        <v>1006</v>
      </c>
      <c r="C36" s="26" t="s">
        <v>287</v>
      </c>
      <c r="D36" s="26"/>
      <c r="E36" s="26"/>
      <c r="F36" s="26"/>
    </row>
    <row r="37" spans="1:6" ht="84" x14ac:dyDescent="0.35">
      <c r="A37" s="24">
        <v>26</v>
      </c>
      <c r="B37" s="24" t="s">
        <v>1007</v>
      </c>
      <c r="C37" s="24" t="s">
        <v>287</v>
      </c>
      <c r="D37" s="24"/>
      <c r="E37" s="24"/>
      <c r="F37" s="24"/>
    </row>
    <row r="38" spans="1:6" ht="72" x14ac:dyDescent="0.35">
      <c r="A38" s="26">
        <v>27</v>
      </c>
      <c r="B38" s="26" t="s">
        <v>1008</v>
      </c>
      <c r="C38" s="26" t="s">
        <v>287</v>
      </c>
      <c r="D38" s="26"/>
      <c r="E38" s="26"/>
      <c r="F38" s="26"/>
    </row>
    <row r="39" spans="1:6" ht="96" x14ac:dyDescent="0.35">
      <c r="A39" s="24">
        <v>28</v>
      </c>
      <c r="B39" s="24" t="s">
        <v>1009</v>
      </c>
      <c r="C39" s="24" t="s">
        <v>287</v>
      </c>
      <c r="D39" s="24"/>
      <c r="E39" s="24"/>
      <c r="F39" s="24"/>
    </row>
    <row r="40" spans="1:6" ht="36" x14ac:dyDescent="0.35">
      <c r="A40" s="26">
        <v>29</v>
      </c>
      <c r="B40" s="26" t="s">
        <v>1010</v>
      </c>
      <c r="C40" s="26" t="s">
        <v>287</v>
      </c>
      <c r="D40" s="26"/>
      <c r="E40" s="26"/>
      <c r="F40" s="26"/>
    </row>
    <row r="41" spans="1:6" ht="36" x14ac:dyDescent="0.35">
      <c r="A41" s="24">
        <v>30</v>
      </c>
      <c r="B41" s="24" t="s">
        <v>1011</v>
      </c>
      <c r="C41" s="24" t="s">
        <v>287</v>
      </c>
      <c r="D41" s="24"/>
      <c r="E41" s="24"/>
      <c r="F41" s="24"/>
    </row>
    <row r="42" spans="1:6" ht="36" x14ac:dyDescent="0.35">
      <c r="A42" s="26">
        <v>31</v>
      </c>
      <c r="B42" s="26" t="s">
        <v>1012</v>
      </c>
      <c r="C42" s="26" t="s">
        <v>287</v>
      </c>
      <c r="D42" s="26"/>
      <c r="E42" s="26"/>
      <c r="F42" s="26"/>
    </row>
    <row r="43" spans="1:6" ht="60" x14ac:dyDescent="0.35">
      <c r="A43" s="24">
        <v>32</v>
      </c>
      <c r="B43" s="24" t="s">
        <v>1013</v>
      </c>
      <c r="C43" s="24" t="s">
        <v>287</v>
      </c>
      <c r="D43" s="24"/>
      <c r="E43" s="24"/>
      <c r="F43" s="24"/>
    </row>
    <row r="44" spans="1:6" ht="48" x14ac:dyDescent="0.35">
      <c r="A44" s="26">
        <v>33</v>
      </c>
      <c r="B44" s="26" t="s">
        <v>1014</v>
      </c>
      <c r="C44" s="26" t="s">
        <v>287</v>
      </c>
      <c r="D44" s="26"/>
      <c r="E44" s="26"/>
      <c r="F44" s="26"/>
    </row>
    <row r="45" spans="1:6" ht="48" x14ac:dyDescent="0.35">
      <c r="A45" s="24">
        <v>34</v>
      </c>
      <c r="B45" s="24" t="s">
        <v>1015</v>
      </c>
      <c r="C45" s="24" t="s">
        <v>287</v>
      </c>
      <c r="D45" s="24"/>
      <c r="E45" s="24"/>
      <c r="F45" s="24"/>
    </row>
    <row r="46" spans="1:6" x14ac:dyDescent="0.35">
      <c r="A46" s="26">
        <v>35</v>
      </c>
      <c r="B46" s="26" t="s">
        <v>1016</v>
      </c>
      <c r="C46" s="26" t="s">
        <v>1017</v>
      </c>
      <c r="D46" s="26"/>
      <c r="E46" s="26"/>
      <c r="F46" s="26"/>
    </row>
    <row r="47" spans="1:6" x14ac:dyDescent="0.35">
      <c r="A47" s="24">
        <v>36</v>
      </c>
      <c r="B47" s="24" t="s">
        <v>1018</v>
      </c>
      <c r="C47" s="24" t="s">
        <v>287</v>
      </c>
      <c r="D47" s="24"/>
      <c r="E47" s="24"/>
      <c r="F47" s="24"/>
    </row>
    <row r="48" spans="1:6" x14ac:dyDescent="0.35">
      <c r="A48" s="26">
        <v>37</v>
      </c>
      <c r="B48" s="26" t="s">
        <v>1019</v>
      </c>
      <c r="C48" s="26"/>
      <c r="D48" s="26"/>
      <c r="E48" s="26"/>
      <c r="F48" s="26"/>
    </row>
    <row r="49" spans="1:6" ht="36" x14ac:dyDescent="0.35">
      <c r="A49" s="24">
        <v>38</v>
      </c>
      <c r="B49" s="24" t="s">
        <v>1020</v>
      </c>
      <c r="C49" s="24"/>
      <c r="D49" s="24"/>
      <c r="E49" s="24"/>
      <c r="F49" s="24"/>
    </row>
    <row r="50" spans="1:6" ht="36" x14ac:dyDescent="0.35">
      <c r="A50" s="26">
        <v>39</v>
      </c>
      <c r="B50" s="26" t="s">
        <v>1021</v>
      </c>
      <c r="C50" s="26" t="s">
        <v>287</v>
      </c>
      <c r="D50" s="26"/>
      <c r="E50" s="26"/>
      <c r="F50" s="26"/>
    </row>
    <row r="51" spans="1:6" x14ac:dyDescent="0.35">
      <c r="A51" s="24">
        <v>40</v>
      </c>
      <c r="B51" s="24" t="s">
        <v>1022</v>
      </c>
      <c r="C51" s="24" t="s">
        <v>287</v>
      </c>
      <c r="D51" s="24"/>
      <c r="E51" s="24"/>
      <c r="F51" s="24"/>
    </row>
    <row r="52" spans="1:6" x14ac:dyDescent="0.35">
      <c r="A52" s="26">
        <v>41</v>
      </c>
      <c r="B52" s="26" t="s">
        <v>1023</v>
      </c>
      <c r="C52" s="26" t="s">
        <v>287</v>
      </c>
      <c r="D52" s="26"/>
      <c r="E52" s="26"/>
      <c r="F52" s="26"/>
    </row>
    <row r="53" spans="1:6" ht="36" x14ac:dyDescent="0.35">
      <c r="A53" s="24">
        <v>42</v>
      </c>
      <c r="B53" s="24" t="s">
        <v>1024</v>
      </c>
      <c r="C53" s="24" t="s">
        <v>287</v>
      </c>
      <c r="D53" s="24"/>
      <c r="E53" s="24"/>
      <c r="F53" s="24"/>
    </row>
    <row r="54" spans="1:6" ht="72" x14ac:dyDescent="0.35">
      <c r="A54" s="26">
        <v>43</v>
      </c>
      <c r="B54" s="26" t="s">
        <v>1025</v>
      </c>
      <c r="C54" s="26" t="s">
        <v>287</v>
      </c>
      <c r="D54" s="26"/>
      <c r="E54" s="26"/>
      <c r="F54" s="26"/>
    </row>
    <row r="55" spans="1:6" ht="36" x14ac:dyDescent="0.35">
      <c r="A55" s="24">
        <v>44</v>
      </c>
      <c r="B55" s="24" t="s">
        <v>1026</v>
      </c>
      <c r="C55" s="24"/>
      <c r="D55" s="24"/>
      <c r="E55" s="24"/>
      <c r="F55" s="24"/>
    </row>
    <row r="56" spans="1:6" ht="24" x14ac:dyDescent="0.35">
      <c r="A56" s="26">
        <v>45</v>
      </c>
      <c r="B56" s="26" t="s">
        <v>1027</v>
      </c>
      <c r="C56" s="26" t="s">
        <v>287</v>
      </c>
      <c r="D56" s="26"/>
      <c r="E56" s="26"/>
      <c r="F56" s="26"/>
    </row>
    <row r="57" spans="1:6" ht="24" x14ac:dyDescent="0.35">
      <c r="A57" s="24">
        <v>46</v>
      </c>
      <c r="B57" s="24" t="s">
        <v>1028</v>
      </c>
      <c r="C57" s="24" t="s">
        <v>287</v>
      </c>
      <c r="D57" s="24"/>
      <c r="E57" s="24"/>
      <c r="F57" s="24"/>
    </row>
    <row r="58" spans="1:6" ht="24" x14ac:dyDescent="0.35">
      <c r="A58" s="26">
        <v>47</v>
      </c>
      <c r="B58" s="26" t="s">
        <v>1029</v>
      </c>
      <c r="C58" s="26" t="s">
        <v>287</v>
      </c>
      <c r="D58" s="26"/>
      <c r="E58" s="26"/>
      <c r="F58" s="26"/>
    </row>
    <row r="59" spans="1:6" x14ac:dyDescent="0.35">
      <c r="A59" s="24">
        <v>48</v>
      </c>
      <c r="B59" s="24" t="s">
        <v>1030</v>
      </c>
      <c r="C59" s="24" t="s">
        <v>287</v>
      </c>
      <c r="D59" s="24"/>
      <c r="E59" s="24"/>
      <c r="F59" s="24"/>
    </row>
    <row r="60" spans="1:6" x14ac:dyDescent="0.35">
      <c r="A60" s="26">
        <v>49</v>
      </c>
      <c r="B60" s="26" t="s">
        <v>1031</v>
      </c>
      <c r="C60" s="26" t="s">
        <v>287</v>
      </c>
      <c r="D60" s="26"/>
      <c r="E60" s="26"/>
      <c r="F60" s="26"/>
    </row>
    <row r="61" spans="1:6" ht="84" x14ac:dyDescent="0.35">
      <c r="A61" s="24">
        <v>50</v>
      </c>
      <c r="B61" s="24" t="s">
        <v>1032</v>
      </c>
      <c r="C61" s="24" t="s">
        <v>287</v>
      </c>
      <c r="D61" s="24"/>
      <c r="E61" s="24"/>
      <c r="F61" s="24"/>
    </row>
    <row r="62" spans="1:6" ht="96" x14ac:dyDescent="0.35">
      <c r="A62" s="26">
        <v>51</v>
      </c>
      <c r="B62" s="26" t="s">
        <v>1033</v>
      </c>
      <c r="C62" s="26" t="s">
        <v>287</v>
      </c>
      <c r="D62" s="26"/>
      <c r="E62" s="26"/>
      <c r="F62" s="26"/>
    </row>
    <row r="63" spans="1:6" ht="72" x14ac:dyDescent="0.35">
      <c r="A63" s="24">
        <v>52</v>
      </c>
      <c r="B63" s="24" t="s">
        <v>1034</v>
      </c>
      <c r="C63" s="24" t="s">
        <v>287</v>
      </c>
      <c r="D63" s="24"/>
      <c r="E63" s="24"/>
      <c r="F63" s="24"/>
    </row>
    <row r="64" spans="1:6" ht="72" x14ac:dyDescent="0.35">
      <c r="A64" s="26">
        <v>53</v>
      </c>
      <c r="B64" s="26" t="s">
        <v>1035</v>
      </c>
      <c r="C64" s="26" t="s">
        <v>287</v>
      </c>
      <c r="D64" s="26"/>
      <c r="E64" s="26"/>
      <c r="F64" s="26"/>
    </row>
    <row r="65" spans="1:6" ht="36" x14ac:dyDescent="0.35">
      <c r="A65" s="24">
        <v>54</v>
      </c>
      <c r="B65" s="24" t="s">
        <v>1036</v>
      </c>
      <c r="C65" s="24" t="s">
        <v>287</v>
      </c>
      <c r="D65" s="24"/>
      <c r="E65" s="24"/>
      <c r="F65" s="24"/>
    </row>
    <row r="66" spans="1:6" ht="36" x14ac:dyDescent="0.35">
      <c r="A66" s="26">
        <v>55</v>
      </c>
      <c r="B66" s="26" t="s">
        <v>1037</v>
      </c>
      <c r="C66" s="26" t="s">
        <v>287</v>
      </c>
      <c r="D66" s="26"/>
      <c r="E66" s="26"/>
      <c r="F66" s="26"/>
    </row>
    <row r="67" spans="1:6" ht="96" x14ac:dyDescent="0.35">
      <c r="A67" s="24">
        <v>56</v>
      </c>
      <c r="B67" s="24" t="s">
        <v>1038</v>
      </c>
      <c r="C67" s="24" t="s">
        <v>287</v>
      </c>
      <c r="D67" s="24"/>
      <c r="E67" s="24"/>
      <c r="F67" s="24"/>
    </row>
    <row r="68" spans="1:6" ht="24" x14ac:dyDescent="0.35">
      <c r="A68" s="26">
        <v>57</v>
      </c>
      <c r="B68" s="26" t="s">
        <v>1039</v>
      </c>
      <c r="C68" s="26" t="s">
        <v>287</v>
      </c>
      <c r="D68" s="26"/>
      <c r="E68" s="26"/>
      <c r="F68" s="26"/>
    </row>
    <row r="69" spans="1:6" ht="36" x14ac:dyDescent="0.35">
      <c r="A69" s="24">
        <v>58</v>
      </c>
      <c r="B69" s="24" t="s">
        <v>1040</v>
      </c>
      <c r="C69" s="24" t="s">
        <v>287</v>
      </c>
      <c r="D69" s="24"/>
      <c r="E69" s="24"/>
      <c r="F69" s="24"/>
    </row>
    <row r="70" spans="1:6" ht="36" x14ac:dyDescent="0.35">
      <c r="A70" s="26">
        <v>59</v>
      </c>
      <c r="B70" s="26" t="s">
        <v>1041</v>
      </c>
      <c r="C70" s="26" t="s">
        <v>287</v>
      </c>
      <c r="D70" s="26"/>
      <c r="E70" s="26"/>
      <c r="F70" s="26"/>
    </row>
    <row r="71" spans="1:6" ht="60" x14ac:dyDescent="0.35">
      <c r="A71" s="24">
        <v>60</v>
      </c>
      <c r="B71" s="24" t="s">
        <v>1042</v>
      </c>
      <c r="C71" s="24" t="s">
        <v>287</v>
      </c>
      <c r="D71" s="24"/>
      <c r="E71" s="24"/>
      <c r="F71" s="24"/>
    </row>
    <row r="72" spans="1:6" ht="36" x14ac:dyDescent="0.35">
      <c r="A72" s="26">
        <v>61</v>
      </c>
      <c r="B72" s="26" t="s">
        <v>1043</v>
      </c>
      <c r="C72" s="26" t="s">
        <v>287</v>
      </c>
      <c r="D72" s="26"/>
      <c r="E72" s="26"/>
      <c r="F72" s="26"/>
    </row>
    <row r="73" spans="1:6" ht="108" x14ac:dyDescent="0.35">
      <c r="A73" s="24">
        <v>62</v>
      </c>
      <c r="B73" s="24" t="s">
        <v>1044</v>
      </c>
      <c r="C73" s="24" t="s">
        <v>287</v>
      </c>
      <c r="D73" s="24"/>
      <c r="E73" s="24"/>
      <c r="F73" s="24"/>
    </row>
    <row r="74" spans="1:6" ht="36" x14ac:dyDescent="0.35">
      <c r="A74" s="26">
        <v>63</v>
      </c>
      <c r="B74" s="26" t="s">
        <v>1045</v>
      </c>
      <c r="C74" s="26" t="s">
        <v>287</v>
      </c>
      <c r="D74" s="26"/>
      <c r="E74" s="26"/>
      <c r="F74" s="26"/>
    </row>
    <row r="75" spans="1:6" ht="36" x14ac:dyDescent="0.35">
      <c r="A75" s="24">
        <v>64</v>
      </c>
      <c r="B75" s="24" t="s">
        <v>1046</v>
      </c>
      <c r="C75" s="24" t="s">
        <v>287</v>
      </c>
      <c r="D75" s="24"/>
      <c r="E75" s="24"/>
      <c r="F75" s="24"/>
    </row>
    <row r="76" spans="1:6" ht="48" x14ac:dyDescent="0.35">
      <c r="A76" s="26">
        <v>65</v>
      </c>
      <c r="B76" s="26" t="s">
        <v>1047</v>
      </c>
      <c r="C76" s="26" t="s">
        <v>287</v>
      </c>
      <c r="D76" s="26"/>
      <c r="E76" s="26"/>
      <c r="F76" s="26"/>
    </row>
    <row r="77" spans="1:6" ht="48" x14ac:dyDescent="0.35">
      <c r="A77" s="24">
        <v>66</v>
      </c>
      <c r="B77" s="24" t="s">
        <v>1048</v>
      </c>
      <c r="C77" s="24" t="s">
        <v>1049</v>
      </c>
      <c r="D77" s="24"/>
      <c r="E77" s="24"/>
      <c r="F77" s="24"/>
    </row>
    <row r="78" spans="1:6" ht="24" x14ac:dyDescent="0.35">
      <c r="A78" s="26">
        <v>67</v>
      </c>
      <c r="B78" s="26" t="s">
        <v>1050</v>
      </c>
      <c r="C78" s="26" t="s">
        <v>1051</v>
      </c>
      <c r="D78" s="26"/>
      <c r="E78" s="26"/>
      <c r="F78" s="26"/>
    </row>
    <row r="79" spans="1:6" ht="36" x14ac:dyDescent="0.35">
      <c r="A79" s="24">
        <v>68</v>
      </c>
      <c r="B79" s="24" t="s">
        <v>1052</v>
      </c>
      <c r="C79" s="24" t="s">
        <v>1053</v>
      </c>
      <c r="D79" s="24"/>
      <c r="E79" s="24"/>
      <c r="F79" s="24"/>
    </row>
    <row r="80" spans="1:6" ht="24" x14ac:dyDescent="0.35">
      <c r="A80" s="26">
        <v>69</v>
      </c>
      <c r="B80" s="26" t="s">
        <v>1054</v>
      </c>
      <c r="C80" s="26" t="s">
        <v>1055</v>
      </c>
      <c r="D80" s="26"/>
      <c r="E80" s="26"/>
      <c r="F80" s="26"/>
    </row>
    <row r="81" spans="1:6" x14ac:dyDescent="0.35">
      <c r="A81" s="24">
        <v>70</v>
      </c>
      <c r="B81" s="24" t="s">
        <v>1056</v>
      </c>
      <c r="C81" s="24" t="s">
        <v>287</v>
      </c>
      <c r="D81" s="24"/>
      <c r="E81" s="24"/>
      <c r="F81" s="24"/>
    </row>
    <row r="82" spans="1:6" x14ac:dyDescent="0.35">
      <c r="A82" s="26">
        <v>71</v>
      </c>
      <c r="B82" s="26" t="s">
        <v>1057</v>
      </c>
      <c r="C82" s="26" t="s">
        <v>1058</v>
      </c>
      <c r="D82" s="26"/>
      <c r="E82" s="26"/>
      <c r="F82" s="26"/>
    </row>
    <row r="83" spans="1:6" x14ac:dyDescent="0.35">
      <c r="A83" s="24">
        <v>72</v>
      </c>
      <c r="B83" s="24" t="s">
        <v>1059</v>
      </c>
      <c r="C83" s="24" t="s">
        <v>1060</v>
      </c>
      <c r="D83" s="24"/>
      <c r="E83" s="24"/>
      <c r="F83" s="24"/>
    </row>
    <row r="84" spans="1:6" ht="24" x14ac:dyDescent="0.35">
      <c r="A84" s="26">
        <v>73</v>
      </c>
      <c r="B84" s="26" t="s">
        <v>313</v>
      </c>
      <c r="C84" s="26" t="s">
        <v>1061</v>
      </c>
      <c r="D84" s="26"/>
      <c r="E84" s="26"/>
      <c r="F84" s="26"/>
    </row>
    <row r="85" spans="1:6" ht="48" x14ac:dyDescent="0.35">
      <c r="A85" s="24">
        <v>74</v>
      </c>
      <c r="B85" s="24" t="s">
        <v>1062</v>
      </c>
      <c r="C85" s="24"/>
      <c r="D85" s="24"/>
      <c r="E85" s="24"/>
      <c r="F85" s="24"/>
    </row>
    <row r="86" spans="1:6" x14ac:dyDescent="0.35">
      <c r="A86" s="26">
        <v>75</v>
      </c>
      <c r="B86" s="26" t="s">
        <v>1063</v>
      </c>
      <c r="C86" s="26" t="s">
        <v>287</v>
      </c>
      <c r="D86" s="26"/>
      <c r="E86" s="26"/>
      <c r="F86" s="26"/>
    </row>
    <row r="87" spans="1:6" ht="24" x14ac:dyDescent="0.35">
      <c r="A87" s="24">
        <v>76</v>
      </c>
      <c r="B87" s="24" t="s">
        <v>1064</v>
      </c>
      <c r="C87" s="24" t="s">
        <v>1065</v>
      </c>
      <c r="D87" s="24"/>
      <c r="E87" s="24"/>
      <c r="F87" s="24"/>
    </row>
    <row r="88" spans="1:6" x14ac:dyDescent="0.35">
      <c r="A88" s="26">
        <v>77</v>
      </c>
      <c r="B88" s="26" t="s">
        <v>1066</v>
      </c>
      <c r="C88" s="26" t="s">
        <v>1067</v>
      </c>
      <c r="D88" s="26"/>
      <c r="E88" s="26"/>
      <c r="F88" s="26"/>
    </row>
    <row r="89" spans="1:6" x14ac:dyDescent="0.35">
      <c r="A89" s="24">
        <v>78</v>
      </c>
      <c r="B89" s="24" t="s">
        <v>1068</v>
      </c>
      <c r="C89" s="24" t="s">
        <v>287</v>
      </c>
      <c r="D89" s="24"/>
      <c r="E89" s="24"/>
      <c r="F89" s="24"/>
    </row>
    <row r="90" spans="1:6" x14ac:dyDescent="0.35">
      <c r="A90" s="26">
        <v>79</v>
      </c>
      <c r="B90" s="26" t="s">
        <v>1069</v>
      </c>
      <c r="C90" s="26" t="s">
        <v>287</v>
      </c>
      <c r="D90" s="26"/>
      <c r="E90" s="26"/>
      <c r="F90" s="26"/>
    </row>
    <row r="91" spans="1:6" x14ac:dyDescent="0.35">
      <c r="A91" s="24">
        <v>80</v>
      </c>
      <c r="B91" s="24" t="s">
        <v>1070</v>
      </c>
      <c r="C91" s="24" t="s">
        <v>1071</v>
      </c>
      <c r="D91" s="24"/>
      <c r="E91" s="24"/>
      <c r="F91" s="24"/>
    </row>
    <row r="92" spans="1:6" x14ac:dyDescent="0.35">
      <c r="A92" s="26">
        <v>81</v>
      </c>
      <c r="B92" s="26" t="s">
        <v>1066</v>
      </c>
      <c r="C92" s="26" t="s">
        <v>570</v>
      </c>
      <c r="D92" s="26"/>
      <c r="E92" s="26"/>
      <c r="F92" s="26"/>
    </row>
    <row r="93" spans="1:6" x14ac:dyDescent="0.35">
      <c r="A93" s="24">
        <v>82</v>
      </c>
      <c r="B93" s="24" t="s">
        <v>1072</v>
      </c>
      <c r="C93" s="24" t="s">
        <v>287</v>
      </c>
      <c r="D93" s="24"/>
      <c r="E93" s="24"/>
      <c r="F93" s="24"/>
    </row>
    <row r="94" spans="1:6" ht="36" x14ac:dyDescent="0.35">
      <c r="A94" s="26">
        <v>83</v>
      </c>
      <c r="B94" s="26" t="s">
        <v>1073</v>
      </c>
      <c r="C94" s="26" t="s">
        <v>287</v>
      </c>
      <c r="D94" s="26"/>
      <c r="E94" s="26"/>
      <c r="F94" s="26"/>
    </row>
    <row r="95" spans="1:6" ht="24" x14ac:dyDescent="0.35">
      <c r="A95" s="24">
        <v>84</v>
      </c>
      <c r="B95" s="24" t="s">
        <v>1074</v>
      </c>
      <c r="C95" s="24" t="s">
        <v>287</v>
      </c>
      <c r="D95" s="24"/>
      <c r="E95" s="24"/>
      <c r="F95" s="24"/>
    </row>
    <row r="96" spans="1:6" x14ac:dyDescent="0.35">
      <c r="A96" s="26">
        <v>85</v>
      </c>
      <c r="B96" s="26" t="s">
        <v>1075</v>
      </c>
      <c r="C96" s="26"/>
      <c r="D96" s="26"/>
      <c r="E96" s="26"/>
      <c r="F96" s="26"/>
    </row>
    <row r="97" spans="1:6" ht="24" x14ac:dyDescent="0.35">
      <c r="A97" s="24">
        <v>86</v>
      </c>
      <c r="B97" s="24" t="s">
        <v>1076</v>
      </c>
      <c r="C97" s="24" t="s">
        <v>1077</v>
      </c>
      <c r="D97" s="24"/>
      <c r="E97" s="24"/>
      <c r="F97" s="24"/>
    </row>
    <row r="98" spans="1:6" x14ac:dyDescent="0.35">
      <c r="A98" s="26">
        <v>87</v>
      </c>
      <c r="B98" s="26" t="s">
        <v>1078</v>
      </c>
      <c r="C98" s="26" t="s">
        <v>1079</v>
      </c>
      <c r="D98" s="26"/>
      <c r="E98" s="26"/>
      <c r="F98" s="26"/>
    </row>
    <row r="99" spans="1:6" x14ac:dyDescent="0.35">
      <c r="A99" s="24">
        <v>88</v>
      </c>
      <c r="B99" s="24" t="s">
        <v>1080</v>
      </c>
      <c r="C99" s="27">
        <v>43994</v>
      </c>
      <c r="D99" s="24"/>
      <c r="E99" s="24"/>
      <c r="F99" s="24"/>
    </row>
    <row r="100" spans="1:6" ht="24" x14ac:dyDescent="0.35">
      <c r="A100" s="26">
        <v>89</v>
      </c>
      <c r="B100" s="26" t="s">
        <v>1081</v>
      </c>
      <c r="C100" s="26" t="s">
        <v>1082</v>
      </c>
      <c r="D100" s="26"/>
      <c r="E100" s="26"/>
      <c r="F100" s="26"/>
    </row>
    <row r="101" spans="1:6" ht="24" x14ac:dyDescent="0.35">
      <c r="A101" s="24">
        <v>90</v>
      </c>
      <c r="B101" s="24" t="s">
        <v>1083</v>
      </c>
      <c r="C101" s="24" t="s">
        <v>1084</v>
      </c>
      <c r="D101" s="24"/>
      <c r="E101" s="24"/>
      <c r="F101" s="24"/>
    </row>
    <row r="102" spans="1:6" x14ac:dyDescent="0.35">
      <c r="A102" s="26">
        <v>91</v>
      </c>
      <c r="B102" s="26" t="s">
        <v>1085</v>
      </c>
      <c r="C102" s="26" t="s">
        <v>1086</v>
      </c>
      <c r="D102" s="26"/>
      <c r="E102" s="26"/>
      <c r="F102" s="26"/>
    </row>
    <row r="103" spans="1:6" ht="24" x14ac:dyDescent="0.35">
      <c r="A103" s="24">
        <v>92</v>
      </c>
      <c r="B103" s="24" t="s">
        <v>1087</v>
      </c>
      <c r="C103" s="24" t="s">
        <v>287</v>
      </c>
      <c r="D103" s="24"/>
      <c r="E103" s="24"/>
      <c r="F103" s="24"/>
    </row>
    <row r="104" spans="1:6" ht="24" x14ac:dyDescent="0.35">
      <c r="A104" s="26">
        <v>93</v>
      </c>
      <c r="B104" s="26" t="s">
        <v>1088</v>
      </c>
      <c r="C104" s="26" t="s">
        <v>287</v>
      </c>
      <c r="D104" s="26"/>
      <c r="E104" s="26"/>
      <c r="F104" s="26"/>
    </row>
    <row r="105" spans="1:6" x14ac:dyDescent="0.35">
      <c r="A105" s="24">
        <v>94</v>
      </c>
      <c r="B105" s="24" t="s">
        <v>1089</v>
      </c>
      <c r="C105" s="24" t="s">
        <v>1090</v>
      </c>
      <c r="D105" s="24"/>
      <c r="E105" s="24"/>
      <c r="F105" s="24"/>
    </row>
    <row r="106" spans="1:6" x14ac:dyDescent="0.35">
      <c r="A106" s="26">
        <v>95</v>
      </c>
      <c r="B106" s="26" t="s">
        <v>1091</v>
      </c>
      <c r="C106" s="26" t="s">
        <v>287</v>
      </c>
      <c r="D106" s="26"/>
      <c r="E106" s="26"/>
      <c r="F106" s="26"/>
    </row>
    <row r="107" spans="1:6" ht="24" x14ac:dyDescent="0.35">
      <c r="A107" s="24">
        <v>96</v>
      </c>
      <c r="B107" s="24" t="s">
        <v>1092</v>
      </c>
      <c r="C107" s="24" t="s">
        <v>1093</v>
      </c>
      <c r="D107" s="24"/>
      <c r="E107" s="24"/>
      <c r="F107" s="24"/>
    </row>
    <row r="108" spans="1:6" ht="36" x14ac:dyDescent="0.35">
      <c r="A108" s="26">
        <v>97</v>
      </c>
      <c r="B108" s="26" t="s">
        <v>1094</v>
      </c>
      <c r="C108" s="26" t="s">
        <v>1095</v>
      </c>
      <c r="D108" s="26"/>
      <c r="E108" s="26"/>
      <c r="F108" s="26"/>
    </row>
    <row r="109" spans="1:6" x14ac:dyDescent="0.35">
      <c r="A109" s="24">
        <v>98</v>
      </c>
      <c r="B109" s="24" t="s">
        <v>1096</v>
      </c>
      <c r="C109" s="24" t="s">
        <v>1097</v>
      </c>
      <c r="D109" s="24"/>
      <c r="E109" s="24"/>
      <c r="F109" s="24"/>
    </row>
    <row r="110" spans="1:6" x14ac:dyDescent="0.35">
      <c r="A110" s="26">
        <v>99</v>
      </c>
      <c r="B110" s="26" t="s">
        <v>629</v>
      </c>
      <c r="C110" s="26"/>
      <c r="D110" s="26"/>
      <c r="E110" s="26"/>
      <c r="F110" s="26"/>
    </row>
    <row r="111" spans="1:6" x14ac:dyDescent="0.35">
      <c r="A111" s="24">
        <v>100</v>
      </c>
      <c r="B111" s="24" t="s">
        <v>630</v>
      </c>
      <c r="C111" s="24" t="s">
        <v>570</v>
      </c>
      <c r="D111" s="24"/>
      <c r="E111" s="24"/>
      <c r="F111" s="24"/>
    </row>
    <row r="112" spans="1:6" x14ac:dyDescent="0.35">
      <c r="A112" s="24">
        <v>101</v>
      </c>
      <c r="B112" s="24" t="s">
        <v>631</v>
      </c>
      <c r="C112" s="24" t="s">
        <v>570</v>
      </c>
      <c r="D112" s="24"/>
      <c r="E112" s="24"/>
      <c r="F112" s="24"/>
    </row>
    <row r="113" spans="1:6" x14ac:dyDescent="0.35">
      <c r="A113" s="25"/>
      <c r="B113" s="25"/>
      <c r="C113" s="25"/>
      <c r="D113" s="25"/>
      <c r="E113" s="25"/>
      <c r="F113" s="25"/>
    </row>
    <row r="114" spans="1:6" x14ac:dyDescent="0.35">
      <c r="A114" s="40" t="s">
        <v>272</v>
      </c>
      <c r="B114" s="40"/>
      <c r="C114" s="40"/>
      <c r="D114" s="40"/>
      <c r="E114" s="40" t="s">
        <v>273</v>
      </c>
      <c r="F114" s="41"/>
    </row>
    <row r="115" spans="1:6" x14ac:dyDescent="0.35">
      <c r="A115" s="1"/>
      <c r="B115" s="1"/>
      <c r="C115" s="1"/>
      <c r="D115" s="1"/>
      <c r="E115" s="1"/>
      <c r="F115" s="1"/>
    </row>
  </sheetData>
  <mergeCells count="16">
    <mergeCell ref="C6:D6"/>
    <mergeCell ref="E6:F6"/>
    <mergeCell ref="A1:F1"/>
    <mergeCell ref="D2:E2"/>
    <mergeCell ref="D3:E3"/>
    <mergeCell ref="B4:C4"/>
    <mergeCell ref="B5:C5"/>
    <mergeCell ref="A10:F10"/>
    <mergeCell ref="A114:D114"/>
    <mergeCell ref="E114:F114"/>
    <mergeCell ref="C7:D7"/>
    <mergeCell ref="E7:F7"/>
    <mergeCell ref="A8:B8"/>
    <mergeCell ref="D8:E8"/>
    <mergeCell ref="A9:B9"/>
    <mergeCell ref="C9:F9"/>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4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Summary!A28</f>
        <v>27</v>
      </c>
      <c r="B3" s="22" t="str">
        <f>Summary!B28</f>
        <v>4218 1900 01700</v>
      </c>
      <c r="C3" s="22">
        <f>Summary!D28</f>
        <v>0</v>
      </c>
      <c r="D3" s="42" t="str">
        <f>Summary!C28</f>
        <v>DETECTOR BLOOD FLOW</v>
      </c>
      <c r="E3" s="42"/>
      <c r="F3" s="22">
        <f>Summary!K28</f>
        <v>0</v>
      </c>
    </row>
    <row r="4" spans="1:6" ht="37.4" customHeight="1" x14ac:dyDescent="0.35">
      <c r="A4" s="6" t="s">
        <v>173</v>
      </c>
      <c r="B4" s="39" t="s">
        <v>260</v>
      </c>
      <c r="C4" s="39"/>
      <c r="D4" s="6" t="s">
        <v>261</v>
      </c>
      <c r="E4" s="6" t="s">
        <v>169</v>
      </c>
      <c r="F4" s="6" t="s">
        <v>170</v>
      </c>
    </row>
    <row r="5" spans="1:6" ht="27" customHeight="1" x14ac:dyDescent="0.35">
      <c r="A5" s="22">
        <f>Summary!M28</f>
        <v>0</v>
      </c>
      <c r="B5" s="42">
        <f>Summary!G28</f>
        <v>0</v>
      </c>
      <c r="C5" s="42"/>
      <c r="D5" s="22">
        <f>Summary!P28</f>
        <v>0</v>
      </c>
      <c r="E5" s="22">
        <f>Summary!I28</f>
        <v>0</v>
      </c>
      <c r="F5" s="22">
        <f>Summary!J28</f>
        <v>0</v>
      </c>
    </row>
    <row r="6" spans="1:6" ht="24.75" customHeight="1" x14ac:dyDescent="0.35">
      <c r="A6" s="6" t="s">
        <v>262</v>
      </c>
      <c r="B6" s="6" t="s">
        <v>263</v>
      </c>
      <c r="C6" s="39" t="s">
        <v>264</v>
      </c>
      <c r="D6" s="39"/>
      <c r="E6" s="39" t="s">
        <v>177</v>
      </c>
      <c r="F6" s="39"/>
    </row>
    <row r="7" spans="1:6" ht="27" customHeight="1" x14ac:dyDescent="0.35">
      <c r="A7" s="22">
        <f>Summary!L28</f>
        <v>0</v>
      </c>
      <c r="B7" s="22">
        <f>Summary!N28</f>
        <v>0</v>
      </c>
      <c r="C7" s="42">
        <f>Summary!O28</f>
        <v>0</v>
      </c>
      <c r="D7" s="42"/>
      <c r="E7" s="42">
        <f>Summary!Q28</f>
        <v>0</v>
      </c>
      <c r="F7" s="42"/>
    </row>
    <row r="8" spans="1:6" ht="33.65" customHeight="1" x14ac:dyDescent="0.35">
      <c r="A8" s="39" t="s">
        <v>179</v>
      </c>
      <c r="B8" s="39"/>
      <c r="C8" s="22">
        <f>Summary!S28</f>
        <v>0</v>
      </c>
      <c r="D8" s="39" t="s">
        <v>180</v>
      </c>
      <c r="E8" s="39"/>
      <c r="F8" s="22">
        <f>Summary!T28</f>
        <v>0</v>
      </c>
    </row>
    <row r="9" spans="1:6" ht="38.25" customHeight="1" x14ac:dyDescent="0.35">
      <c r="A9" s="43" t="s">
        <v>178</v>
      </c>
      <c r="B9" s="44"/>
      <c r="C9" s="42">
        <f>Summary!R28</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1</v>
      </c>
      <c r="B12" s="26" t="s">
        <v>1098</v>
      </c>
      <c r="C12" s="26">
        <v>1</v>
      </c>
      <c r="D12" s="26"/>
      <c r="E12" s="26"/>
      <c r="F12" s="26"/>
    </row>
    <row r="13" spans="1:6" ht="24" x14ac:dyDescent="0.35">
      <c r="A13" s="24">
        <v>2</v>
      </c>
      <c r="B13" s="24" t="s">
        <v>1099</v>
      </c>
      <c r="C13" s="24">
        <v>1</v>
      </c>
      <c r="D13" s="24"/>
      <c r="E13" s="24"/>
      <c r="F13" s="24"/>
    </row>
    <row r="14" spans="1:6" ht="24" x14ac:dyDescent="0.35">
      <c r="A14" s="26">
        <v>3</v>
      </c>
      <c r="B14" s="26" t="s">
        <v>1100</v>
      </c>
      <c r="C14" s="26" t="s">
        <v>1101</v>
      </c>
      <c r="D14" s="26"/>
      <c r="E14" s="26"/>
      <c r="F14" s="26"/>
    </row>
    <row r="15" spans="1:6" ht="120" x14ac:dyDescent="0.35">
      <c r="A15" s="24">
        <v>4</v>
      </c>
      <c r="B15" s="24" t="s">
        <v>1102</v>
      </c>
      <c r="C15" s="24" t="s">
        <v>1103</v>
      </c>
      <c r="D15" s="24"/>
      <c r="E15" s="24"/>
      <c r="F15" s="24"/>
    </row>
    <row r="16" spans="1:6" ht="48" x14ac:dyDescent="0.35">
      <c r="A16" s="26">
        <v>5</v>
      </c>
      <c r="B16" s="26" t="s">
        <v>1104</v>
      </c>
      <c r="C16" s="26" t="s">
        <v>1105</v>
      </c>
      <c r="D16" s="26"/>
      <c r="E16" s="26"/>
      <c r="F16" s="26"/>
    </row>
    <row r="17" spans="1:6" ht="36" x14ac:dyDescent="0.35">
      <c r="A17" s="24">
        <v>6</v>
      </c>
      <c r="B17" s="24" t="s">
        <v>1106</v>
      </c>
      <c r="C17" s="24" t="s">
        <v>1107</v>
      </c>
      <c r="D17" s="24"/>
      <c r="E17" s="24"/>
      <c r="F17" s="24"/>
    </row>
    <row r="18" spans="1:6" ht="24" x14ac:dyDescent="0.35">
      <c r="A18" s="26">
        <v>7</v>
      </c>
      <c r="B18" s="26" t="s">
        <v>1108</v>
      </c>
      <c r="C18" s="26" t="s">
        <v>1109</v>
      </c>
      <c r="D18" s="26"/>
      <c r="E18" s="26"/>
      <c r="F18" s="26"/>
    </row>
    <row r="19" spans="1:6" ht="24" x14ac:dyDescent="0.35">
      <c r="A19" s="24">
        <v>8</v>
      </c>
      <c r="B19" s="24" t="s">
        <v>1110</v>
      </c>
      <c r="C19" s="24" t="s">
        <v>1111</v>
      </c>
      <c r="D19" s="24"/>
      <c r="E19" s="24"/>
      <c r="F19" s="24"/>
    </row>
    <row r="20" spans="1:6" x14ac:dyDescent="0.35">
      <c r="A20" s="26">
        <v>9</v>
      </c>
      <c r="B20" s="26" t="s">
        <v>1112</v>
      </c>
      <c r="C20" s="26" t="s">
        <v>1113</v>
      </c>
      <c r="D20" s="26"/>
      <c r="E20" s="26"/>
      <c r="F20" s="26"/>
    </row>
    <row r="21" spans="1:6" ht="24" x14ac:dyDescent="0.35">
      <c r="A21" s="24">
        <v>10</v>
      </c>
      <c r="B21" s="24" t="s">
        <v>1114</v>
      </c>
      <c r="C21" s="24" t="s">
        <v>287</v>
      </c>
      <c r="D21" s="24"/>
      <c r="E21" s="24"/>
      <c r="F21" s="24"/>
    </row>
    <row r="22" spans="1:6" ht="24" x14ac:dyDescent="0.35">
      <c r="A22" s="26">
        <v>11</v>
      </c>
      <c r="B22" s="26" t="s">
        <v>1115</v>
      </c>
      <c r="C22" s="26" t="s">
        <v>287</v>
      </c>
      <c r="D22" s="26"/>
      <c r="E22" s="26"/>
      <c r="F22" s="26"/>
    </row>
    <row r="23" spans="1:6" x14ac:dyDescent="0.35">
      <c r="A23" s="24">
        <v>12</v>
      </c>
      <c r="B23" s="24" t="s">
        <v>1116</v>
      </c>
      <c r="C23" s="24" t="s">
        <v>287</v>
      </c>
      <c r="D23" s="24"/>
      <c r="E23" s="24"/>
      <c r="F23" s="24"/>
    </row>
    <row r="24" spans="1:6" x14ac:dyDescent="0.35">
      <c r="A24" s="26">
        <v>13</v>
      </c>
      <c r="B24" s="26" t="s">
        <v>1117</v>
      </c>
      <c r="C24" s="26" t="s">
        <v>1118</v>
      </c>
      <c r="D24" s="26"/>
      <c r="E24" s="26"/>
      <c r="F24" s="26"/>
    </row>
    <row r="25" spans="1:6" x14ac:dyDescent="0.35">
      <c r="A25" s="24">
        <v>14</v>
      </c>
      <c r="B25" s="24" t="s">
        <v>1085</v>
      </c>
      <c r="C25" s="24"/>
      <c r="D25" s="24"/>
      <c r="E25" s="24"/>
      <c r="F25" s="24"/>
    </row>
    <row r="26" spans="1:6" x14ac:dyDescent="0.35">
      <c r="A26" s="26">
        <v>15</v>
      </c>
      <c r="B26" s="26" t="s">
        <v>1119</v>
      </c>
      <c r="C26" s="26" t="s">
        <v>570</v>
      </c>
      <c r="D26" s="26"/>
      <c r="E26" s="26"/>
      <c r="F26" s="26"/>
    </row>
    <row r="27" spans="1:6" ht="24" x14ac:dyDescent="0.35">
      <c r="A27" s="24">
        <v>16</v>
      </c>
      <c r="B27" s="24" t="s">
        <v>1120</v>
      </c>
      <c r="C27" s="24" t="s">
        <v>1121</v>
      </c>
      <c r="D27" s="24"/>
      <c r="E27" s="24"/>
      <c r="F27" s="24"/>
    </row>
    <row r="28" spans="1:6" x14ac:dyDescent="0.35">
      <c r="A28" s="26">
        <v>17</v>
      </c>
      <c r="B28" s="26" t="s">
        <v>1122</v>
      </c>
      <c r="C28" s="26"/>
      <c r="D28" s="26"/>
      <c r="E28" s="26"/>
      <c r="F28" s="26"/>
    </row>
    <row r="29" spans="1:6" x14ac:dyDescent="0.35">
      <c r="A29" s="24">
        <v>18</v>
      </c>
      <c r="B29" s="24" t="s">
        <v>1123</v>
      </c>
      <c r="C29" s="24" t="s">
        <v>570</v>
      </c>
      <c r="D29" s="24"/>
      <c r="E29" s="24"/>
      <c r="F29" s="24"/>
    </row>
    <row r="30" spans="1:6" x14ac:dyDescent="0.35">
      <c r="A30" s="26">
        <v>19</v>
      </c>
      <c r="B30" s="26" t="s">
        <v>1124</v>
      </c>
      <c r="C30" s="26" t="s">
        <v>287</v>
      </c>
      <c r="D30" s="26"/>
      <c r="E30" s="26"/>
      <c r="F30" s="26"/>
    </row>
    <row r="31" spans="1:6" ht="24" x14ac:dyDescent="0.35">
      <c r="A31" s="24">
        <v>20</v>
      </c>
      <c r="B31" s="24" t="s">
        <v>1125</v>
      </c>
      <c r="C31" s="24" t="s">
        <v>1126</v>
      </c>
      <c r="D31" s="24"/>
      <c r="E31" s="24"/>
      <c r="F31" s="24"/>
    </row>
    <row r="32" spans="1:6" ht="24" x14ac:dyDescent="0.35">
      <c r="A32" s="26">
        <v>21</v>
      </c>
      <c r="B32" s="26" t="s">
        <v>1127</v>
      </c>
      <c r="C32" s="26" t="s">
        <v>1128</v>
      </c>
      <c r="D32" s="26"/>
      <c r="E32" s="26"/>
      <c r="F32" s="26"/>
    </row>
    <row r="33" spans="1:6" ht="72" x14ac:dyDescent="0.35">
      <c r="A33" s="24">
        <v>22</v>
      </c>
      <c r="B33" s="24" t="s">
        <v>1129</v>
      </c>
      <c r="C33" s="24" t="s">
        <v>1130</v>
      </c>
      <c r="D33" s="24"/>
      <c r="E33" s="24"/>
      <c r="F33" s="24"/>
    </row>
    <row r="34" spans="1:6" x14ac:dyDescent="0.35">
      <c r="A34" s="26">
        <v>23</v>
      </c>
      <c r="B34" s="26" t="s">
        <v>1131</v>
      </c>
      <c r="C34" s="26" t="s">
        <v>287</v>
      </c>
      <c r="D34" s="26"/>
      <c r="E34" s="26"/>
      <c r="F34" s="26"/>
    </row>
    <row r="35" spans="1:6" x14ac:dyDescent="0.35">
      <c r="A35" s="24">
        <v>24</v>
      </c>
      <c r="B35" s="24" t="s">
        <v>1132</v>
      </c>
      <c r="C35" s="24" t="s">
        <v>287</v>
      </c>
      <c r="D35" s="24"/>
      <c r="E35" s="24"/>
      <c r="F35" s="24"/>
    </row>
    <row r="36" spans="1:6" ht="24" x14ac:dyDescent="0.35">
      <c r="A36" s="26">
        <v>25</v>
      </c>
      <c r="B36" s="26" t="s">
        <v>1133</v>
      </c>
      <c r="C36" s="26" t="s">
        <v>1134</v>
      </c>
      <c r="D36" s="26"/>
      <c r="E36" s="26"/>
      <c r="F36" s="26"/>
    </row>
    <row r="37" spans="1:6" x14ac:dyDescent="0.35">
      <c r="A37" s="24">
        <v>26</v>
      </c>
      <c r="B37" s="24" t="s">
        <v>1135</v>
      </c>
      <c r="C37" s="24" t="s">
        <v>570</v>
      </c>
      <c r="D37" s="24"/>
      <c r="E37" s="24"/>
      <c r="F37" s="24"/>
    </row>
    <row r="38" spans="1:6" ht="24" x14ac:dyDescent="0.35">
      <c r="A38" s="26">
        <v>27</v>
      </c>
      <c r="B38" s="26" t="s">
        <v>1136</v>
      </c>
      <c r="C38" s="26" t="s">
        <v>287</v>
      </c>
      <c r="D38" s="26"/>
      <c r="E38" s="26"/>
      <c r="F38" s="26"/>
    </row>
    <row r="39" spans="1:6" x14ac:dyDescent="0.35">
      <c r="A39" s="24">
        <v>28</v>
      </c>
      <c r="B39" s="24" t="s">
        <v>1137</v>
      </c>
      <c r="C39" s="24"/>
      <c r="D39" s="24"/>
      <c r="E39" s="24"/>
      <c r="F39" s="24"/>
    </row>
    <row r="40" spans="1:6" ht="24" x14ac:dyDescent="0.35">
      <c r="A40" s="26">
        <v>29</v>
      </c>
      <c r="B40" s="26" t="s">
        <v>1138</v>
      </c>
      <c r="C40" s="26" t="s">
        <v>1139</v>
      </c>
      <c r="D40" s="26"/>
      <c r="E40" s="26"/>
      <c r="F40" s="26"/>
    </row>
    <row r="41" spans="1:6" x14ac:dyDescent="0.35">
      <c r="A41" s="24">
        <v>30</v>
      </c>
      <c r="B41" s="24" t="s">
        <v>1140</v>
      </c>
      <c r="C41" s="24" t="s">
        <v>287</v>
      </c>
      <c r="D41" s="24"/>
      <c r="E41" s="24"/>
      <c r="F41" s="24"/>
    </row>
    <row r="42" spans="1:6" ht="36" x14ac:dyDescent="0.35">
      <c r="A42" s="24">
        <v>31</v>
      </c>
      <c r="B42" s="24" t="s">
        <v>632</v>
      </c>
      <c r="C42" s="24" t="s">
        <v>633</v>
      </c>
      <c r="D42" s="24"/>
      <c r="E42" s="24"/>
      <c r="F42" s="24"/>
    </row>
    <row r="43" spans="1:6" x14ac:dyDescent="0.35">
      <c r="A43" s="25"/>
      <c r="B43" s="25"/>
      <c r="C43" s="25"/>
      <c r="D43" s="25"/>
      <c r="E43" s="25"/>
      <c r="F43" s="25"/>
    </row>
    <row r="44" spans="1:6" x14ac:dyDescent="0.35">
      <c r="A44" s="40" t="s">
        <v>272</v>
      </c>
      <c r="B44" s="40"/>
      <c r="C44" s="40"/>
      <c r="D44" s="40"/>
      <c r="E44" s="40" t="s">
        <v>273</v>
      </c>
      <c r="F44" s="41"/>
    </row>
    <row r="45" spans="1:6" x14ac:dyDescent="0.35">
      <c r="A45" s="1"/>
      <c r="B45" s="1"/>
      <c r="C45" s="1"/>
      <c r="D45" s="1"/>
      <c r="E45" s="1"/>
      <c r="F45" s="1"/>
    </row>
  </sheetData>
  <mergeCells count="16">
    <mergeCell ref="C6:D6"/>
    <mergeCell ref="E6:F6"/>
    <mergeCell ref="A1:F1"/>
    <mergeCell ref="D2:E2"/>
    <mergeCell ref="D3:E3"/>
    <mergeCell ref="B4:C4"/>
    <mergeCell ref="B5:C5"/>
    <mergeCell ref="A10:F10"/>
    <mergeCell ref="A44:D44"/>
    <mergeCell ref="E44:F44"/>
    <mergeCell ref="C7:D7"/>
    <mergeCell ref="E7:F7"/>
    <mergeCell ref="A8:B8"/>
    <mergeCell ref="D8:E8"/>
    <mergeCell ref="A9:B9"/>
    <mergeCell ref="C9:F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4"/>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Summary!A2</f>
        <v>1</v>
      </c>
      <c r="B3" s="22" t="str">
        <f>Summary!B2</f>
        <v>4217 0000 00600</v>
      </c>
      <c r="C3" s="22">
        <f>Summary!D2</f>
        <v>0</v>
      </c>
      <c r="D3" s="42" t="str">
        <f>Summary!C2</f>
        <v>AED SYSTEM</v>
      </c>
      <c r="E3" s="42"/>
      <c r="F3" s="22">
        <f>Summary!K2</f>
        <v>0</v>
      </c>
    </row>
    <row r="4" spans="1:6" ht="37.4" customHeight="1" x14ac:dyDescent="0.35">
      <c r="A4" s="6" t="s">
        <v>173</v>
      </c>
      <c r="B4" s="39" t="s">
        <v>260</v>
      </c>
      <c r="C4" s="39"/>
      <c r="D4" s="6" t="s">
        <v>261</v>
      </c>
      <c r="E4" s="6" t="s">
        <v>169</v>
      </c>
      <c r="F4" s="6" t="s">
        <v>170</v>
      </c>
    </row>
    <row r="5" spans="1:6" ht="27" customHeight="1" x14ac:dyDescent="0.35">
      <c r="A5" s="22">
        <f>Summary!M2</f>
        <v>0</v>
      </c>
      <c r="B5" s="42">
        <f>Summary!G2</f>
        <v>0</v>
      </c>
      <c r="C5" s="42"/>
      <c r="D5" s="22">
        <f>Summary!P2</f>
        <v>0</v>
      </c>
      <c r="E5" s="22">
        <f>Summary!I2</f>
        <v>0</v>
      </c>
      <c r="F5" s="22">
        <f>Summary!J2</f>
        <v>0</v>
      </c>
    </row>
    <row r="6" spans="1:6" ht="24.75" customHeight="1" x14ac:dyDescent="0.35">
      <c r="A6" s="6" t="s">
        <v>262</v>
      </c>
      <c r="B6" s="6" t="s">
        <v>263</v>
      </c>
      <c r="C6" s="39" t="s">
        <v>264</v>
      </c>
      <c r="D6" s="39"/>
      <c r="E6" s="39" t="s">
        <v>177</v>
      </c>
      <c r="F6" s="39"/>
    </row>
    <row r="7" spans="1:6" ht="27" customHeight="1" x14ac:dyDescent="0.35">
      <c r="A7" s="22">
        <f>Summary!L2</f>
        <v>0</v>
      </c>
      <c r="B7" s="22">
        <f>Summary!N2</f>
        <v>0</v>
      </c>
      <c r="C7" s="42">
        <f>Summary!O2</f>
        <v>0</v>
      </c>
      <c r="D7" s="42"/>
      <c r="E7" s="42">
        <f>Summary!Q2</f>
        <v>0</v>
      </c>
      <c r="F7" s="42"/>
    </row>
    <row r="8" spans="1:6" ht="33.65" customHeight="1" x14ac:dyDescent="0.35">
      <c r="A8" s="39" t="s">
        <v>179</v>
      </c>
      <c r="B8" s="39"/>
      <c r="C8" s="22">
        <f>Summary!S2</f>
        <v>0</v>
      </c>
      <c r="D8" s="39" t="s">
        <v>180</v>
      </c>
      <c r="E8" s="39"/>
      <c r="F8" s="22">
        <f>Summary!T2</f>
        <v>0</v>
      </c>
    </row>
    <row r="9" spans="1:6" ht="38.25" customHeight="1" x14ac:dyDescent="0.35">
      <c r="A9" s="43" t="s">
        <v>178</v>
      </c>
      <c r="B9" s="44"/>
      <c r="C9" s="42">
        <f>Summary!R2</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48" x14ac:dyDescent="0.35">
      <c r="A12" s="26">
        <v>1</v>
      </c>
      <c r="B12" s="26" t="s">
        <v>274</v>
      </c>
      <c r="C12" s="26" t="s">
        <v>275</v>
      </c>
      <c r="D12" s="26"/>
      <c r="E12" s="26"/>
      <c r="F12" s="26"/>
    </row>
    <row r="13" spans="1:6" x14ac:dyDescent="0.35">
      <c r="A13" s="24">
        <v>2</v>
      </c>
      <c r="B13" s="24" t="s">
        <v>276</v>
      </c>
      <c r="C13" s="24" t="s">
        <v>277</v>
      </c>
      <c r="D13" s="24"/>
      <c r="E13" s="24"/>
      <c r="F13" s="24"/>
    </row>
    <row r="14" spans="1:6" ht="24" x14ac:dyDescent="0.35">
      <c r="A14" s="26">
        <v>3</v>
      </c>
      <c r="B14" s="26" t="s">
        <v>278</v>
      </c>
      <c r="C14" s="26" t="s">
        <v>279</v>
      </c>
      <c r="D14" s="26"/>
      <c r="E14" s="26"/>
      <c r="F14" s="26"/>
    </row>
    <row r="15" spans="1:6" ht="36" x14ac:dyDescent="0.35">
      <c r="A15" s="24">
        <v>4</v>
      </c>
      <c r="B15" s="24" t="s">
        <v>280</v>
      </c>
      <c r="C15" s="24" t="s">
        <v>281</v>
      </c>
      <c r="D15" s="24"/>
      <c r="E15" s="24"/>
      <c r="F15" s="24"/>
    </row>
    <row r="16" spans="1:6" x14ac:dyDescent="0.35">
      <c r="A16" s="26">
        <v>5</v>
      </c>
      <c r="B16" s="26" t="s">
        <v>282</v>
      </c>
      <c r="C16" s="26" t="s">
        <v>283</v>
      </c>
      <c r="D16" s="26"/>
      <c r="E16" s="26"/>
      <c r="F16" s="26"/>
    </row>
    <row r="17" spans="1:6" x14ac:dyDescent="0.35">
      <c r="A17" s="24">
        <v>6</v>
      </c>
      <c r="B17" s="24" t="s">
        <v>284</v>
      </c>
      <c r="C17" s="24" t="s">
        <v>285</v>
      </c>
      <c r="D17" s="24"/>
      <c r="E17" s="24"/>
      <c r="F17" s="24"/>
    </row>
    <row r="18" spans="1:6" x14ac:dyDescent="0.35">
      <c r="A18" s="26">
        <v>7</v>
      </c>
      <c r="B18" s="26" t="s">
        <v>286</v>
      </c>
      <c r="C18" s="26" t="s">
        <v>287</v>
      </c>
      <c r="D18" s="26"/>
      <c r="E18" s="26"/>
      <c r="F18" s="26"/>
    </row>
    <row r="19" spans="1:6" x14ac:dyDescent="0.35">
      <c r="A19" s="24">
        <v>8</v>
      </c>
      <c r="B19" s="24" t="s">
        <v>288</v>
      </c>
      <c r="C19" s="24" t="s">
        <v>287</v>
      </c>
      <c r="D19" s="24"/>
      <c r="E19" s="24"/>
      <c r="F19" s="24"/>
    </row>
    <row r="20" spans="1:6" x14ac:dyDescent="0.35">
      <c r="A20" s="26">
        <v>9</v>
      </c>
      <c r="B20" s="26" t="s">
        <v>289</v>
      </c>
      <c r="C20" s="26" t="s">
        <v>290</v>
      </c>
      <c r="D20" s="26"/>
      <c r="E20" s="26"/>
      <c r="F20" s="26"/>
    </row>
    <row r="21" spans="1:6" x14ac:dyDescent="0.35">
      <c r="A21" s="24">
        <v>10</v>
      </c>
      <c r="B21" s="24" t="s">
        <v>291</v>
      </c>
      <c r="C21" s="24" t="s">
        <v>292</v>
      </c>
      <c r="D21" s="24"/>
      <c r="E21" s="24"/>
      <c r="F21" s="24"/>
    </row>
    <row r="22" spans="1:6" x14ac:dyDescent="0.35">
      <c r="A22" s="26">
        <v>11</v>
      </c>
      <c r="B22" s="26" t="s">
        <v>293</v>
      </c>
      <c r="C22" s="26"/>
      <c r="D22" s="26"/>
      <c r="E22" s="26"/>
      <c r="F22" s="26"/>
    </row>
    <row r="23" spans="1:6" ht="24" x14ac:dyDescent="0.35">
      <c r="A23" s="24">
        <v>12</v>
      </c>
      <c r="B23" s="24" t="s">
        <v>294</v>
      </c>
      <c r="C23" s="24" t="s">
        <v>295</v>
      </c>
      <c r="D23" s="24"/>
      <c r="E23" s="24"/>
      <c r="F23" s="24"/>
    </row>
    <row r="24" spans="1:6" x14ac:dyDescent="0.35">
      <c r="A24" s="26">
        <v>13</v>
      </c>
      <c r="B24" s="26" t="s">
        <v>296</v>
      </c>
      <c r="C24" s="26" t="s">
        <v>287</v>
      </c>
      <c r="D24" s="26"/>
      <c r="E24" s="26"/>
      <c r="F24" s="26"/>
    </row>
    <row r="25" spans="1:6" x14ac:dyDescent="0.35">
      <c r="A25" s="24">
        <v>14</v>
      </c>
      <c r="B25" s="24" t="s">
        <v>297</v>
      </c>
      <c r="C25" s="24" t="s">
        <v>298</v>
      </c>
      <c r="D25" s="24"/>
      <c r="E25" s="24"/>
      <c r="F25" s="24"/>
    </row>
    <row r="26" spans="1:6" x14ac:dyDescent="0.35">
      <c r="A26" s="26">
        <v>15</v>
      </c>
      <c r="B26" s="26" t="s">
        <v>299</v>
      </c>
      <c r="C26" s="26" t="s">
        <v>300</v>
      </c>
      <c r="D26" s="26"/>
      <c r="E26" s="26"/>
      <c r="F26" s="26"/>
    </row>
    <row r="27" spans="1:6" x14ac:dyDescent="0.35">
      <c r="A27" s="24">
        <v>16</v>
      </c>
      <c r="B27" s="24" t="s">
        <v>301</v>
      </c>
      <c r="C27" s="24" t="s">
        <v>302</v>
      </c>
      <c r="D27" s="24"/>
      <c r="E27" s="24"/>
      <c r="F27" s="24"/>
    </row>
    <row r="28" spans="1:6" x14ac:dyDescent="0.35">
      <c r="A28" s="26">
        <v>17</v>
      </c>
      <c r="B28" s="26" t="s">
        <v>303</v>
      </c>
      <c r="C28" s="26"/>
      <c r="D28" s="26"/>
      <c r="E28" s="26"/>
      <c r="F28" s="26"/>
    </row>
    <row r="29" spans="1:6" ht="36" x14ac:dyDescent="0.35">
      <c r="A29" s="24">
        <v>18</v>
      </c>
      <c r="B29" s="24" t="s">
        <v>304</v>
      </c>
      <c r="C29" s="24" t="s">
        <v>305</v>
      </c>
      <c r="D29" s="24"/>
      <c r="E29" s="24"/>
      <c r="F29" s="24"/>
    </row>
    <row r="30" spans="1:6" ht="24" x14ac:dyDescent="0.35">
      <c r="A30" s="26">
        <v>19</v>
      </c>
      <c r="B30" s="26" t="s">
        <v>306</v>
      </c>
      <c r="C30" s="26" t="s">
        <v>307</v>
      </c>
      <c r="D30" s="26"/>
      <c r="E30" s="26"/>
      <c r="F30" s="26"/>
    </row>
    <row r="31" spans="1:6" x14ac:dyDescent="0.35">
      <c r="A31" s="24">
        <v>20</v>
      </c>
      <c r="B31" s="24" t="s">
        <v>308</v>
      </c>
      <c r="C31" s="24" t="s">
        <v>309</v>
      </c>
      <c r="D31" s="24"/>
      <c r="E31" s="24"/>
      <c r="F31" s="24"/>
    </row>
    <row r="32" spans="1:6" x14ac:dyDescent="0.35">
      <c r="A32" s="26">
        <v>21</v>
      </c>
      <c r="B32" s="26" t="s">
        <v>310</v>
      </c>
      <c r="C32" s="26"/>
      <c r="D32" s="26"/>
      <c r="E32" s="26"/>
      <c r="F32" s="26"/>
    </row>
    <row r="33" spans="1:6" x14ac:dyDescent="0.35">
      <c r="A33" s="24">
        <v>22</v>
      </c>
      <c r="B33" s="24" t="s">
        <v>311</v>
      </c>
      <c r="C33" s="24" t="s">
        <v>287</v>
      </c>
      <c r="D33" s="24"/>
      <c r="E33" s="24"/>
      <c r="F33" s="24"/>
    </row>
    <row r="34" spans="1:6" x14ac:dyDescent="0.35">
      <c r="A34" s="26">
        <v>23</v>
      </c>
      <c r="B34" s="26" t="s">
        <v>312</v>
      </c>
      <c r="C34" s="26" t="s">
        <v>287</v>
      </c>
      <c r="D34" s="26"/>
      <c r="E34" s="26"/>
      <c r="F34" s="26"/>
    </row>
    <row r="35" spans="1:6" x14ac:dyDescent="0.35">
      <c r="A35" s="24">
        <v>24</v>
      </c>
      <c r="B35" s="24" t="s">
        <v>313</v>
      </c>
      <c r="C35" s="24" t="s">
        <v>314</v>
      </c>
      <c r="D35" s="24"/>
      <c r="E35" s="24"/>
      <c r="F35" s="24"/>
    </row>
    <row r="36" spans="1:6" x14ac:dyDescent="0.35">
      <c r="A36" s="26">
        <v>25</v>
      </c>
      <c r="B36" s="26" t="s">
        <v>315</v>
      </c>
      <c r="C36" s="26"/>
      <c r="D36" s="26"/>
      <c r="E36" s="26"/>
      <c r="F36" s="26"/>
    </row>
    <row r="37" spans="1:6" x14ac:dyDescent="0.35">
      <c r="A37" s="24">
        <v>26</v>
      </c>
      <c r="B37" s="24" t="s">
        <v>316</v>
      </c>
      <c r="C37" s="24" t="s">
        <v>300</v>
      </c>
      <c r="D37" s="24"/>
      <c r="E37" s="24"/>
      <c r="F37" s="24"/>
    </row>
    <row r="38" spans="1:6" x14ac:dyDescent="0.35">
      <c r="A38" s="26">
        <v>27</v>
      </c>
      <c r="B38" s="26" t="s">
        <v>317</v>
      </c>
      <c r="C38" s="26" t="s">
        <v>318</v>
      </c>
      <c r="D38" s="26"/>
      <c r="E38" s="26"/>
      <c r="F38" s="26"/>
    </row>
    <row r="39" spans="1:6" ht="24" x14ac:dyDescent="0.35">
      <c r="A39" s="24">
        <v>28</v>
      </c>
      <c r="B39" s="24" t="s">
        <v>319</v>
      </c>
      <c r="C39" s="24" t="s">
        <v>320</v>
      </c>
      <c r="D39" s="24"/>
      <c r="E39" s="24"/>
      <c r="F39" s="24"/>
    </row>
    <row r="40" spans="1:6" x14ac:dyDescent="0.35">
      <c r="A40" s="26">
        <v>29</v>
      </c>
      <c r="B40" s="26" t="s">
        <v>321</v>
      </c>
      <c r="C40" s="26" t="s">
        <v>322</v>
      </c>
      <c r="D40" s="26"/>
      <c r="E40" s="26"/>
      <c r="F40" s="26"/>
    </row>
    <row r="41" spans="1:6" ht="24" x14ac:dyDescent="0.35">
      <c r="A41" s="24">
        <v>30</v>
      </c>
      <c r="B41" s="24" t="s">
        <v>323</v>
      </c>
      <c r="C41" s="24" t="s">
        <v>324</v>
      </c>
      <c r="D41" s="24"/>
      <c r="E41" s="24"/>
      <c r="F41" s="24"/>
    </row>
    <row r="42" spans="1:6" x14ac:dyDescent="0.35">
      <c r="A42" s="25"/>
      <c r="B42" s="25"/>
      <c r="C42" s="25"/>
      <c r="D42" s="25"/>
      <c r="E42" s="25"/>
      <c r="F42" s="25"/>
    </row>
    <row r="43" spans="1:6" x14ac:dyDescent="0.35">
      <c r="A43" s="40" t="s">
        <v>272</v>
      </c>
      <c r="B43" s="40"/>
      <c r="C43" s="40"/>
      <c r="D43" s="40"/>
      <c r="E43" s="40" t="s">
        <v>273</v>
      </c>
      <c r="F43" s="41"/>
    </row>
    <row r="44" spans="1:6" x14ac:dyDescent="0.35">
      <c r="A44" s="1"/>
      <c r="B44" s="1"/>
      <c r="C44" s="1"/>
      <c r="D44" s="1"/>
      <c r="E44" s="1"/>
      <c r="F44" s="1"/>
    </row>
  </sheetData>
  <mergeCells count="16">
    <mergeCell ref="C6:D6"/>
    <mergeCell ref="E6:F6"/>
    <mergeCell ref="A1:F1"/>
    <mergeCell ref="D2:E2"/>
    <mergeCell ref="D3:E3"/>
    <mergeCell ref="B4:C4"/>
    <mergeCell ref="B5:C5"/>
    <mergeCell ref="A10:F10"/>
    <mergeCell ref="A43:D43"/>
    <mergeCell ref="E43:F43"/>
    <mergeCell ref="C7:D7"/>
    <mergeCell ref="E7:F7"/>
    <mergeCell ref="A8:B8"/>
    <mergeCell ref="D8:E8"/>
    <mergeCell ref="A9:B9"/>
    <mergeCell ref="C9:F9"/>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5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Summary!A29</f>
        <v>28</v>
      </c>
      <c r="B3" s="22" t="str">
        <f>Summary!B29</f>
        <v>4218 1900 01800</v>
      </c>
      <c r="C3" s="22">
        <f>Summary!D29</f>
        <v>0</v>
      </c>
      <c r="D3" s="42" t="str">
        <f>Summary!C29</f>
        <v>ECG 12 LEAD WITH CART</v>
      </c>
      <c r="E3" s="42"/>
      <c r="F3" s="22">
        <f>Summary!K29</f>
        <v>0</v>
      </c>
    </row>
    <row r="4" spans="1:6" ht="37.4" customHeight="1" x14ac:dyDescent="0.35">
      <c r="A4" s="6" t="s">
        <v>173</v>
      </c>
      <c r="B4" s="39" t="s">
        <v>260</v>
      </c>
      <c r="C4" s="39"/>
      <c r="D4" s="6" t="s">
        <v>261</v>
      </c>
      <c r="E4" s="6" t="s">
        <v>169</v>
      </c>
      <c r="F4" s="6" t="s">
        <v>170</v>
      </c>
    </row>
    <row r="5" spans="1:6" ht="27" customHeight="1" x14ac:dyDescent="0.35">
      <c r="A5" s="22">
        <f>Summary!M29</f>
        <v>0</v>
      </c>
      <c r="B5" s="42">
        <f>Summary!G29</f>
        <v>0</v>
      </c>
      <c r="C5" s="42"/>
      <c r="D5" s="22">
        <f>Summary!P29</f>
        <v>0</v>
      </c>
      <c r="E5" s="22">
        <f>Summary!I29</f>
        <v>0</v>
      </c>
      <c r="F5" s="22">
        <f>Summary!J29</f>
        <v>0</v>
      </c>
    </row>
    <row r="6" spans="1:6" ht="24.75" customHeight="1" x14ac:dyDescent="0.35">
      <c r="A6" s="6" t="s">
        <v>262</v>
      </c>
      <c r="B6" s="6" t="s">
        <v>263</v>
      </c>
      <c r="C6" s="39" t="s">
        <v>264</v>
      </c>
      <c r="D6" s="39"/>
      <c r="E6" s="39" t="s">
        <v>177</v>
      </c>
      <c r="F6" s="39"/>
    </row>
    <row r="7" spans="1:6" ht="27" customHeight="1" x14ac:dyDescent="0.35">
      <c r="A7" s="22">
        <f>Summary!L29</f>
        <v>0</v>
      </c>
      <c r="B7" s="22">
        <f>Summary!N29</f>
        <v>0</v>
      </c>
      <c r="C7" s="42">
        <f>Summary!O29</f>
        <v>0</v>
      </c>
      <c r="D7" s="42"/>
      <c r="E7" s="42">
        <f>Summary!Q29</f>
        <v>0</v>
      </c>
      <c r="F7" s="42"/>
    </row>
    <row r="8" spans="1:6" ht="33.65" customHeight="1" x14ac:dyDescent="0.35">
      <c r="A8" s="39" t="s">
        <v>179</v>
      </c>
      <c r="B8" s="39"/>
      <c r="C8" s="22">
        <f>Summary!S29</f>
        <v>0</v>
      </c>
      <c r="D8" s="39" t="s">
        <v>180</v>
      </c>
      <c r="E8" s="39"/>
      <c r="F8" s="22">
        <f>Summary!T29</f>
        <v>0</v>
      </c>
    </row>
    <row r="9" spans="1:6" ht="38.25" customHeight="1" x14ac:dyDescent="0.35">
      <c r="A9" s="43" t="s">
        <v>178</v>
      </c>
      <c r="B9" s="44"/>
      <c r="C9" s="42">
        <f>Summary!R29</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1141</v>
      </c>
      <c r="C12" s="26" t="s">
        <v>1142</v>
      </c>
      <c r="D12" s="26"/>
      <c r="E12" s="26"/>
      <c r="F12" s="26"/>
    </row>
    <row r="13" spans="1:6" x14ac:dyDescent="0.35">
      <c r="A13" s="24">
        <v>3</v>
      </c>
      <c r="B13" s="24" t="s">
        <v>1143</v>
      </c>
      <c r="C13" s="24"/>
      <c r="D13" s="24"/>
      <c r="E13" s="24"/>
      <c r="F13" s="24"/>
    </row>
    <row r="14" spans="1:6" ht="24" x14ac:dyDescent="0.35">
      <c r="A14" s="26">
        <v>4</v>
      </c>
      <c r="B14" s="26" t="s">
        <v>1144</v>
      </c>
      <c r="C14" s="26" t="s">
        <v>1145</v>
      </c>
      <c r="D14" s="26"/>
      <c r="E14" s="26"/>
      <c r="F14" s="26"/>
    </row>
    <row r="15" spans="1:6" ht="24" x14ac:dyDescent="0.35">
      <c r="A15" s="24">
        <v>5</v>
      </c>
      <c r="B15" s="24" t="s">
        <v>1146</v>
      </c>
      <c r="C15" s="24" t="s">
        <v>1147</v>
      </c>
      <c r="D15" s="24"/>
      <c r="E15" s="24"/>
      <c r="F15" s="24"/>
    </row>
    <row r="16" spans="1:6" x14ac:dyDescent="0.35">
      <c r="A16" s="26">
        <v>6</v>
      </c>
      <c r="B16" s="26" t="s">
        <v>1148</v>
      </c>
      <c r="C16" s="26" t="s">
        <v>1149</v>
      </c>
      <c r="D16" s="26"/>
      <c r="E16" s="26"/>
      <c r="F16" s="26"/>
    </row>
    <row r="17" spans="1:6" x14ac:dyDescent="0.35">
      <c r="A17" s="24">
        <v>7</v>
      </c>
      <c r="B17" s="24" t="s">
        <v>1150</v>
      </c>
      <c r="C17" s="24"/>
      <c r="D17" s="24"/>
      <c r="E17" s="24"/>
      <c r="F17" s="24"/>
    </row>
    <row r="18" spans="1:6" x14ac:dyDescent="0.35">
      <c r="A18" s="26">
        <v>8</v>
      </c>
      <c r="B18" s="26" t="s">
        <v>1151</v>
      </c>
      <c r="C18" s="26" t="s">
        <v>1152</v>
      </c>
      <c r="D18" s="26"/>
      <c r="E18" s="26"/>
      <c r="F18" s="26"/>
    </row>
    <row r="19" spans="1:6" ht="36" x14ac:dyDescent="0.35">
      <c r="A19" s="24">
        <v>9</v>
      </c>
      <c r="B19" s="24" t="s">
        <v>1153</v>
      </c>
      <c r="C19" s="24" t="s">
        <v>1154</v>
      </c>
      <c r="D19" s="24"/>
      <c r="E19" s="24"/>
      <c r="F19" s="24"/>
    </row>
    <row r="20" spans="1:6" x14ac:dyDescent="0.35">
      <c r="A20" s="26">
        <v>10</v>
      </c>
      <c r="B20" s="26" t="s">
        <v>1155</v>
      </c>
      <c r="C20" s="26"/>
      <c r="D20" s="26"/>
      <c r="E20" s="26"/>
      <c r="F20" s="26"/>
    </row>
    <row r="21" spans="1:6" x14ac:dyDescent="0.35">
      <c r="A21" s="24">
        <v>11</v>
      </c>
      <c r="B21" s="24" t="s">
        <v>1156</v>
      </c>
      <c r="C21" s="24" t="s">
        <v>1157</v>
      </c>
      <c r="D21" s="24"/>
      <c r="E21" s="24"/>
      <c r="F21" s="24"/>
    </row>
    <row r="22" spans="1:6" x14ac:dyDescent="0.35">
      <c r="A22" s="26">
        <v>12</v>
      </c>
      <c r="B22" s="26" t="s">
        <v>1158</v>
      </c>
      <c r="C22" s="26" t="s">
        <v>1159</v>
      </c>
      <c r="D22" s="26"/>
      <c r="E22" s="26"/>
      <c r="F22" s="26"/>
    </row>
    <row r="23" spans="1:6" x14ac:dyDescent="0.35">
      <c r="A23" s="24">
        <v>13</v>
      </c>
      <c r="B23" s="24" t="s">
        <v>1160</v>
      </c>
      <c r="C23" s="24" t="s">
        <v>1142</v>
      </c>
      <c r="D23" s="24"/>
      <c r="E23" s="24"/>
      <c r="F23" s="24"/>
    </row>
    <row r="24" spans="1:6" x14ac:dyDescent="0.35">
      <c r="A24" s="26">
        <v>14</v>
      </c>
      <c r="B24" s="26" t="s">
        <v>1161</v>
      </c>
      <c r="C24" s="26"/>
      <c r="D24" s="26"/>
      <c r="E24" s="26"/>
      <c r="F24" s="26"/>
    </row>
    <row r="25" spans="1:6" x14ac:dyDescent="0.35">
      <c r="A25" s="24">
        <v>15</v>
      </c>
      <c r="B25" s="24" t="s">
        <v>1162</v>
      </c>
      <c r="C25" s="24" t="s">
        <v>1163</v>
      </c>
      <c r="D25" s="24"/>
      <c r="E25" s="24"/>
      <c r="F25" s="24"/>
    </row>
    <row r="26" spans="1:6" x14ac:dyDescent="0.35">
      <c r="A26" s="26">
        <v>16</v>
      </c>
      <c r="B26" s="26" t="s">
        <v>1164</v>
      </c>
      <c r="C26" s="26" t="s">
        <v>1165</v>
      </c>
      <c r="D26" s="26"/>
      <c r="E26" s="26"/>
      <c r="F26" s="26"/>
    </row>
    <row r="27" spans="1:6" x14ac:dyDescent="0.35">
      <c r="A27" s="24">
        <v>17</v>
      </c>
      <c r="B27" s="24" t="s">
        <v>1166</v>
      </c>
      <c r="C27" s="24" t="s">
        <v>1149</v>
      </c>
      <c r="D27" s="24"/>
      <c r="E27" s="24"/>
      <c r="F27" s="24"/>
    </row>
    <row r="28" spans="1:6" x14ac:dyDescent="0.35">
      <c r="A28" s="26">
        <v>18</v>
      </c>
      <c r="B28" s="26" t="s">
        <v>1167</v>
      </c>
      <c r="C28" s="26" t="s">
        <v>1142</v>
      </c>
      <c r="D28" s="26"/>
      <c r="E28" s="26"/>
      <c r="F28" s="26"/>
    </row>
    <row r="29" spans="1:6" x14ac:dyDescent="0.35">
      <c r="A29" s="24">
        <v>19</v>
      </c>
      <c r="B29" s="24" t="s">
        <v>1168</v>
      </c>
      <c r="C29" s="24" t="s">
        <v>1142</v>
      </c>
      <c r="D29" s="24"/>
      <c r="E29" s="24"/>
      <c r="F29" s="24"/>
    </row>
    <row r="30" spans="1:6" x14ac:dyDescent="0.35">
      <c r="A30" s="26">
        <v>20</v>
      </c>
      <c r="B30" s="26" t="s">
        <v>1169</v>
      </c>
      <c r="C30" s="26" t="s">
        <v>1170</v>
      </c>
      <c r="D30" s="26"/>
      <c r="E30" s="26"/>
      <c r="F30" s="26"/>
    </row>
    <row r="31" spans="1:6" ht="24" x14ac:dyDescent="0.35">
      <c r="A31" s="24">
        <v>21</v>
      </c>
      <c r="B31" s="24" t="s">
        <v>1171</v>
      </c>
      <c r="C31" s="24" t="s">
        <v>1172</v>
      </c>
      <c r="D31" s="24"/>
      <c r="E31" s="24"/>
      <c r="F31" s="24"/>
    </row>
    <row r="32" spans="1:6" x14ac:dyDescent="0.35">
      <c r="A32" s="26">
        <v>22</v>
      </c>
      <c r="B32" s="26" t="s">
        <v>1173</v>
      </c>
      <c r="C32" s="26" t="s">
        <v>1174</v>
      </c>
      <c r="D32" s="26"/>
      <c r="E32" s="26"/>
      <c r="F32" s="26"/>
    </row>
    <row r="33" spans="1:6" x14ac:dyDescent="0.35">
      <c r="A33" s="24">
        <v>23</v>
      </c>
      <c r="B33" s="24" t="s">
        <v>1175</v>
      </c>
      <c r="C33" s="24" t="s">
        <v>1142</v>
      </c>
      <c r="D33" s="24"/>
      <c r="E33" s="24"/>
      <c r="F33" s="24"/>
    </row>
    <row r="34" spans="1:6" x14ac:dyDescent="0.35">
      <c r="A34" s="26">
        <v>24</v>
      </c>
      <c r="B34" s="26" t="s">
        <v>1176</v>
      </c>
      <c r="C34" s="26" t="s">
        <v>1177</v>
      </c>
      <c r="D34" s="26"/>
      <c r="E34" s="26"/>
      <c r="F34" s="26"/>
    </row>
    <row r="35" spans="1:6" x14ac:dyDescent="0.35">
      <c r="A35" s="24">
        <v>25</v>
      </c>
      <c r="B35" s="24" t="s">
        <v>1178</v>
      </c>
      <c r="C35" s="24" t="s">
        <v>1142</v>
      </c>
      <c r="D35" s="24"/>
      <c r="E35" s="24"/>
      <c r="F35" s="24"/>
    </row>
    <row r="36" spans="1:6" x14ac:dyDescent="0.35">
      <c r="A36" s="26">
        <v>26</v>
      </c>
      <c r="B36" s="26" t="s">
        <v>1179</v>
      </c>
      <c r="C36" s="26" t="s">
        <v>1142</v>
      </c>
      <c r="D36" s="26"/>
      <c r="E36" s="26"/>
      <c r="F36" s="26"/>
    </row>
    <row r="37" spans="1:6" x14ac:dyDescent="0.35">
      <c r="A37" s="24">
        <v>27</v>
      </c>
      <c r="B37" s="24" t="s">
        <v>1180</v>
      </c>
      <c r="C37" s="24" t="s">
        <v>1142</v>
      </c>
      <c r="D37" s="24"/>
      <c r="E37" s="24"/>
      <c r="F37" s="24"/>
    </row>
    <row r="38" spans="1:6" x14ac:dyDescent="0.35">
      <c r="A38" s="26">
        <v>28</v>
      </c>
      <c r="B38" s="26" t="s">
        <v>1181</v>
      </c>
      <c r="C38" s="26" t="s">
        <v>1142</v>
      </c>
      <c r="D38" s="26"/>
      <c r="E38" s="26"/>
      <c r="F38" s="26"/>
    </row>
    <row r="39" spans="1:6" x14ac:dyDescent="0.35">
      <c r="A39" s="24">
        <v>29</v>
      </c>
      <c r="B39" s="24" t="s">
        <v>1182</v>
      </c>
      <c r="C39" s="24" t="s">
        <v>1142</v>
      </c>
      <c r="D39" s="24"/>
      <c r="E39" s="24"/>
      <c r="F39" s="24"/>
    </row>
    <row r="40" spans="1:6" ht="24" x14ac:dyDescent="0.35">
      <c r="A40" s="26">
        <v>30</v>
      </c>
      <c r="B40" s="26" t="s">
        <v>1183</v>
      </c>
      <c r="C40" s="26" t="s">
        <v>1184</v>
      </c>
      <c r="D40" s="26"/>
      <c r="E40" s="26"/>
      <c r="F40" s="26"/>
    </row>
    <row r="41" spans="1:6" x14ac:dyDescent="0.35">
      <c r="A41" s="24">
        <v>31</v>
      </c>
      <c r="B41" s="24" t="s">
        <v>1185</v>
      </c>
      <c r="C41" s="24" t="s">
        <v>1186</v>
      </c>
      <c r="D41" s="24"/>
      <c r="E41" s="24"/>
      <c r="F41" s="24"/>
    </row>
    <row r="42" spans="1:6" x14ac:dyDescent="0.35">
      <c r="A42" s="26">
        <v>32</v>
      </c>
      <c r="B42" s="26" t="s">
        <v>1187</v>
      </c>
      <c r="C42" s="26" t="s">
        <v>1142</v>
      </c>
      <c r="D42" s="26"/>
      <c r="E42" s="26"/>
      <c r="F42" s="26"/>
    </row>
    <row r="43" spans="1:6" x14ac:dyDescent="0.35">
      <c r="A43" s="24">
        <v>33</v>
      </c>
      <c r="B43" s="24" t="s">
        <v>1188</v>
      </c>
      <c r="C43" s="24" t="s">
        <v>1142</v>
      </c>
      <c r="D43" s="24"/>
      <c r="E43" s="24"/>
      <c r="F43" s="24"/>
    </row>
    <row r="44" spans="1:6" ht="24" x14ac:dyDescent="0.35">
      <c r="A44" s="26">
        <v>34</v>
      </c>
      <c r="B44" s="26" t="s">
        <v>1189</v>
      </c>
      <c r="C44" s="26" t="s">
        <v>1190</v>
      </c>
      <c r="D44" s="26"/>
      <c r="E44" s="26"/>
      <c r="F44" s="26"/>
    </row>
    <row r="45" spans="1:6" x14ac:dyDescent="0.35">
      <c r="A45" s="24">
        <v>35</v>
      </c>
      <c r="B45" s="24" t="s">
        <v>1191</v>
      </c>
      <c r="C45" s="24" t="s">
        <v>1192</v>
      </c>
      <c r="D45" s="24"/>
      <c r="E45" s="24"/>
      <c r="F45" s="24"/>
    </row>
    <row r="46" spans="1:6" ht="24" x14ac:dyDescent="0.35">
      <c r="A46" s="26">
        <v>36</v>
      </c>
      <c r="B46" s="26" t="s">
        <v>1193</v>
      </c>
      <c r="C46" s="26" t="s">
        <v>1194</v>
      </c>
      <c r="D46" s="26"/>
      <c r="E46" s="26"/>
      <c r="F46" s="26"/>
    </row>
    <row r="47" spans="1:6" x14ac:dyDescent="0.35">
      <c r="A47" s="24">
        <v>37</v>
      </c>
      <c r="B47" s="24" t="s">
        <v>1195</v>
      </c>
      <c r="C47" s="24" t="s">
        <v>1196</v>
      </c>
      <c r="D47" s="24"/>
      <c r="E47" s="24"/>
      <c r="F47" s="24"/>
    </row>
    <row r="48" spans="1:6" x14ac:dyDescent="0.35">
      <c r="A48" s="26">
        <v>38</v>
      </c>
      <c r="B48" s="26" t="s">
        <v>1197</v>
      </c>
      <c r="C48" s="26" t="s">
        <v>1198</v>
      </c>
      <c r="D48" s="26"/>
      <c r="E48" s="26"/>
      <c r="F48" s="26"/>
    </row>
    <row r="49" spans="1:6" x14ac:dyDescent="0.35">
      <c r="A49" s="24">
        <v>39</v>
      </c>
      <c r="B49" s="24" t="s">
        <v>1199</v>
      </c>
      <c r="C49" s="24" t="s">
        <v>1200</v>
      </c>
      <c r="D49" s="24"/>
      <c r="E49" s="24"/>
      <c r="F49" s="24"/>
    </row>
    <row r="50" spans="1:6" x14ac:dyDescent="0.35">
      <c r="A50" s="26">
        <v>40</v>
      </c>
      <c r="B50" s="26" t="s">
        <v>1201</v>
      </c>
      <c r="C50" s="26" t="s">
        <v>1202</v>
      </c>
      <c r="D50" s="26"/>
      <c r="E50" s="26"/>
      <c r="F50" s="26"/>
    </row>
    <row r="51" spans="1:6" ht="144" x14ac:dyDescent="0.35">
      <c r="A51" s="24">
        <v>41</v>
      </c>
      <c r="B51" s="24" t="s">
        <v>1203</v>
      </c>
      <c r="C51" s="24" t="s">
        <v>1204</v>
      </c>
      <c r="D51" s="24"/>
      <c r="E51" s="24"/>
      <c r="F51" s="24"/>
    </row>
    <row r="52" spans="1:6" x14ac:dyDescent="0.35">
      <c r="A52" s="24">
        <v>1</v>
      </c>
      <c r="B52" s="24" t="s">
        <v>1205</v>
      </c>
      <c r="C52" s="24" t="s">
        <v>1206</v>
      </c>
      <c r="D52" s="24"/>
      <c r="E52" s="24"/>
      <c r="F52" s="24"/>
    </row>
    <row r="53" spans="1:6" x14ac:dyDescent="0.35">
      <c r="A53" s="25"/>
      <c r="B53" s="25"/>
      <c r="C53" s="25"/>
      <c r="D53" s="25"/>
      <c r="E53" s="25"/>
      <c r="F53" s="25"/>
    </row>
    <row r="54" spans="1:6" x14ac:dyDescent="0.35">
      <c r="A54" s="40" t="s">
        <v>272</v>
      </c>
      <c r="B54" s="40"/>
      <c r="C54" s="40"/>
      <c r="D54" s="40"/>
      <c r="E54" s="40" t="s">
        <v>273</v>
      </c>
      <c r="F54" s="41"/>
    </row>
    <row r="55" spans="1:6" x14ac:dyDescent="0.35">
      <c r="A55" s="1"/>
      <c r="B55" s="1"/>
      <c r="C55" s="1"/>
      <c r="D55" s="1"/>
      <c r="E55" s="1"/>
      <c r="F55" s="1"/>
    </row>
  </sheetData>
  <mergeCells count="16">
    <mergeCell ref="C6:D6"/>
    <mergeCell ref="E6:F6"/>
    <mergeCell ref="A1:F1"/>
    <mergeCell ref="D2:E2"/>
    <mergeCell ref="D3:E3"/>
    <mergeCell ref="B4:C4"/>
    <mergeCell ref="B5:C5"/>
    <mergeCell ref="A10:F10"/>
    <mergeCell ref="A54:D54"/>
    <mergeCell ref="E54:F54"/>
    <mergeCell ref="C7:D7"/>
    <mergeCell ref="E7:F7"/>
    <mergeCell ref="A8:B8"/>
    <mergeCell ref="D8:E8"/>
    <mergeCell ref="A9:B9"/>
    <mergeCell ref="C9:F9"/>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2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Summary!A30</f>
        <v>29</v>
      </c>
      <c r="B3" s="22" t="str">
        <f>Summary!B30</f>
        <v>4214 0000 03200</v>
      </c>
      <c r="C3" s="22">
        <f>Summary!D30</f>
        <v>0</v>
      </c>
      <c r="D3" s="42" t="str">
        <f>Summary!C30</f>
        <v>FLOWMETER O2 15 L/Min WALL MOUNTED</v>
      </c>
      <c r="E3" s="42"/>
      <c r="F3" s="22">
        <f>Summary!K30</f>
        <v>0</v>
      </c>
    </row>
    <row r="4" spans="1:6" ht="37.4" customHeight="1" x14ac:dyDescent="0.35">
      <c r="A4" s="6" t="s">
        <v>173</v>
      </c>
      <c r="B4" s="39" t="s">
        <v>260</v>
      </c>
      <c r="C4" s="39"/>
      <c r="D4" s="6" t="s">
        <v>261</v>
      </c>
      <c r="E4" s="6" t="s">
        <v>169</v>
      </c>
      <c r="F4" s="6" t="s">
        <v>170</v>
      </c>
    </row>
    <row r="5" spans="1:6" ht="27" customHeight="1" x14ac:dyDescent="0.35">
      <c r="A5" s="22">
        <f>Summary!M30</f>
        <v>0</v>
      </c>
      <c r="B5" s="42">
        <f>Summary!G30</f>
        <v>0</v>
      </c>
      <c r="C5" s="42"/>
      <c r="D5" s="22">
        <f>Summary!P30</f>
        <v>0</v>
      </c>
      <c r="E5" s="22">
        <f>Summary!I30</f>
        <v>0</v>
      </c>
      <c r="F5" s="22">
        <f>Summary!J30</f>
        <v>0</v>
      </c>
    </row>
    <row r="6" spans="1:6" ht="24.75" customHeight="1" x14ac:dyDescent="0.35">
      <c r="A6" s="6" t="s">
        <v>262</v>
      </c>
      <c r="B6" s="6" t="s">
        <v>263</v>
      </c>
      <c r="C6" s="39" t="s">
        <v>264</v>
      </c>
      <c r="D6" s="39"/>
      <c r="E6" s="39" t="s">
        <v>177</v>
      </c>
      <c r="F6" s="39"/>
    </row>
    <row r="7" spans="1:6" ht="27" customHeight="1" x14ac:dyDescent="0.35">
      <c r="A7" s="22">
        <f>Summary!L30</f>
        <v>0</v>
      </c>
      <c r="B7" s="22">
        <f>Summary!N30</f>
        <v>0</v>
      </c>
      <c r="C7" s="42">
        <f>Summary!O30</f>
        <v>0</v>
      </c>
      <c r="D7" s="42"/>
      <c r="E7" s="42">
        <f>Summary!Q30</f>
        <v>0</v>
      </c>
      <c r="F7" s="42"/>
    </row>
    <row r="8" spans="1:6" ht="33.65" customHeight="1" x14ac:dyDescent="0.35">
      <c r="A8" s="39" t="s">
        <v>179</v>
      </c>
      <c r="B8" s="39"/>
      <c r="C8" s="22">
        <f>Summary!S30</f>
        <v>0</v>
      </c>
      <c r="D8" s="39" t="s">
        <v>180</v>
      </c>
      <c r="E8" s="39"/>
      <c r="F8" s="22">
        <f>Summary!T30</f>
        <v>0</v>
      </c>
    </row>
    <row r="9" spans="1:6" ht="38.25" customHeight="1" x14ac:dyDescent="0.35">
      <c r="A9" s="43" t="s">
        <v>178</v>
      </c>
      <c r="B9" s="44"/>
      <c r="C9" s="42">
        <f>Summary!R30</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1207</v>
      </c>
      <c r="C12" s="26" t="s">
        <v>1208</v>
      </c>
      <c r="D12" s="26"/>
      <c r="E12" s="26"/>
      <c r="F12" s="26"/>
    </row>
    <row r="13" spans="1:6" x14ac:dyDescent="0.35">
      <c r="A13" s="24">
        <v>3</v>
      </c>
      <c r="B13" s="24" t="s">
        <v>1209</v>
      </c>
      <c r="C13" s="24" t="s">
        <v>1210</v>
      </c>
      <c r="D13" s="24"/>
      <c r="E13" s="24"/>
      <c r="F13" s="24"/>
    </row>
    <row r="14" spans="1:6" x14ac:dyDescent="0.35">
      <c r="A14" s="26">
        <v>4</v>
      </c>
      <c r="B14" s="26" t="s">
        <v>1211</v>
      </c>
      <c r="C14" s="26" t="s">
        <v>287</v>
      </c>
      <c r="D14" s="26"/>
      <c r="E14" s="26"/>
      <c r="F14" s="26"/>
    </row>
    <row r="15" spans="1:6" ht="24" x14ac:dyDescent="0.35">
      <c r="A15" s="24">
        <v>5</v>
      </c>
      <c r="B15" s="24" t="s">
        <v>1212</v>
      </c>
      <c r="C15" s="24" t="s">
        <v>1213</v>
      </c>
      <c r="D15" s="24"/>
      <c r="E15" s="24"/>
      <c r="F15" s="24"/>
    </row>
    <row r="16" spans="1:6" x14ac:dyDescent="0.35">
      <c r="A16" s="26">
        <v>6</v>
      </c>
      <c r="B16" s="26" t="s">
        <v>1214</v>
      </c>
      <c r="C16" s="26" t="s">
        <v>1215</v>
      </c>
      <c r="D16" s="26"/>
      <c r="E16" s="26"/>
      <c r="F16" s="26"/>
    </row>
    <row r="17" spans="1:6" x14ac:dyDescent="0.35">
      <c r="A17" s="24">
        <v>7</v>
      </c>
      <c r="B17" s="24" t="s">
        <v>1216</v>
      </c>
      <c r="C17" s="24" t="s">
        <v>1217</v>
      </c>
      <c r="D17" s="24"/>
      <c r="E17" s="24"/>
      <c r="F17" s="24"/>
    </row>
    <row r="18" spans="1:6" x14ac:dyDescent="0.35">
      <c r="A18" s="24">
        <v>1</v>
      </c>
      <c r="B18" s="24" t="s">
        <v>1218</v>
      </c>
      <c r="C18" s="24" t="s">
        <v>1219</v>
      </c>
      <c r="D18" s="24"/>
      <c r="E18" s="24"/>
      <c r="F18" s="24"/>
    </row>
    <row r="19" spans="1:6" x14ac:dyDescent="0.35">
      <c r="A19" s="25"/>
      <c r="B19" s="25"/>
      <c r="C19" s="25"/>
      <c r="D19" s="25"/>
      <c r="E19" s="25"/>
      <c r="F19" s="25"/>
    </row>
    <row r="20" spans="1:6" x14ac:dyDescent="0.35">
      <c r="A20" s="40" t="s">
        <v>272</v>
      </c>
      <c r="B20" s="40"/>
      <c r="C20" s="40"/>
      <c r="D20" s="40"/>
      <c r="E20" s="40" t="s">
        <v>273</v>
      </c>
      <c r="F20" s="41"/>
    </row>
    <row r="21" spans="1:6" x14ac:dyDescent="0.35">
      <c r="A21" s="1"/>
      <c r="B21" s="1"/>
      <c r="C21" s="1"/>
      <c r="D21" s="1"/>
      <c r="E21" s="1"/>
      <c r="F21" s="1"/>
    </row>
  </sheetData>
  <mergeCells count="16">
    <mergeCell ref="C6:D6"/>
    <mergeCell ref="E6:F6"/>
    <mergeCell ref="A1:F1"/>
    <mergeCell ref="D2:E2"/>
    <mergeCell ref="D3:E3"/>
    <mergeCell ref="B4:C4"/>
    <mergeCell ref="B5:C5"/>
    <mergeCell ref="A10:F10"/>
    <mergeCell ref="A20:D20"/>
    <mergeCell ref="E20:F20"/>
    <mergeCell ref="C7:D7"/>
    <mergeCell ref="E7:F7"/>
    <mergeCell ref="A8:B8"/>
    <mergeCell ref="D8:E8"/>
    <mergeCell ref="A9:B9"/>
    <mergeCell ref="C9:F9"/>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2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Summary!A31</f>
        <v>30</v>
      </c>
      <c r="B3" s="22" t="str">
        <f>Summary!B31</f>
        <v>4214 0000 02800</v>
      </c>
      <c r="C3" s="22">
        <f>Summary!D31</f>
        <v>0</v>
      </c>
      <c r="D3" s="42" t="str">
        <f>Summary!C31</f>
        <v>FLOWMETER O2 WITH HUMIDIFIER WALL MOUNTED</v>
      </c>
      <c r="E3" s="42"/>
      <c r="F3" s="22">
        <f>Summary!K31</f>
        <v>0</v>
      </c>
    </row>
    <row r="4" spans="1:6" ht="37.4" customHeight="1" x14ac:dyDescent="0.35">
      <c r="A4" s="6" t="s">
        <v>173</v>
      </c>
      <c r="B4" s="39" t="s">
        <v>260</v>
      </c>
      <c r="C4" s="39"/>
      <c r="D4" s="6" t="s">
        <v>261</v>
      </c>
      <c r="E4" s="6" t="s">
        <v>169</v>
      </c>
      <c r="F4" s="6" t="s">
        <v>170</v>
      </c>
    </row>
    <row r="5" spans="1:6" ht="27" customHeight="1" x14ac:dyDescent="0.35">
      <c r="A5" s="22">
        <f>Summary!M31</f>
        <v>0</v>
      </c>
      <c r="B5" s="42">
        <f>Summary!G31</f>
        <v>0</v>
      </c>
      <c r="C5" s="42"/>
      <c r="D5" s="22">
        <f>Summary!P31</f>
        <v>0</v>
      </c>
      <c r="E5" s="22">
        <f>Summary!I31</f>
        <v>0</v>
      </c>
      <c r="F5" s="22">
        <f>Summary!J31</f>
        <v>0</v>
      </c>
    </row>
    <row r="6" spans="1:6" ht="24.75" customHeight="1" x14ac:dyDescent="0.35">
      <c r="A6" s="6" t="s">
        <v>262</v>
      </c>
      <c r="B6" s="6" t="s">
        <v>263</v>
      </c>
      <c r="C6" s="39" t="s">
        <v>264</v>
      </c>
      <c r="D6" s="39"/>
      <c r="E6" s="39" t="s">
        <v>177</v>
      </c>
      <c r="F6" s="39"/>
    </row>
    <row r="7" spans="1:6" ht="27" customHeight="1" x14ac:dyDescent="0.35">
      <c r="A7" s="22">
        <f>Summary!L31</f>
        <v>0</v>
      </c>
      <c r="B7" s="22">
        <f>Summary!N31</f>
        <v>0</v>
      </c>
      <c r="C7" s="42">
        <f>Summary!O31</f>
        <v>0</v>
      </c>
      <c r="D7" s="42"/>
      <c r="E7" s="42">
        <f>Summary!Q31</f>
        <v>0</v>
      </c>
      <c r="F7" s="42"/>
    </row>
    <row r="8" spans="1:6" ht="33.65" customHeight="1" x14ac:dyDescent="0.35">
      <c r="A8" s="39" t="s">
        <v>179</v>
      </c>
      <c r="B8" s="39"/>
      <c r="C8" s="22">
        <f>Summary!S31</f>
        <v>0</v>
      </c>
      <c r="D8" s="39" t="s">
        <v>180</v>
      </c>
      <c r="E8" s="39"/>
      <c r="F8" s="22">
        <f>Summary!T31</f>
        <v>0</v>
      </c>
    </row>
    <row r="9" spans="1:6" ht="38.25" customHeight="1" x14ac:dyDescent="0.35">
      <c r="A9" s="43" t="s">
        <v>178</v>
      </c>
      <c r="B9" s="44"/>
      <c r="C9" s="42">
        <f>Summary!R31</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1</v>
      </c>
      <c r="B12" s="26" t="s">
        <v>325</v>
      </c>
      <c r="C12" s="26" t="s">
        <v>1220</v>
      </c>
      <c r="D12" s="26"/>
      <c r="E12" s="26"/>
      <c r="F12" s="26"/>
    </row>
    <row r="13" spans="1:6" x14ac:dyDescent="0.35">
      <c r="A13" s="24">
        <v>2</v>
      </c>
      <c r="B13" s="24" t="s">
        <v>1221</v>
      </c>
      <c r="C13" s="24" t="s">
        <v>1222</v>
      </c>
      <c r="D13" s="24"/>
      <c r="E13" s="24"/>
      <c r="F13" s="24"/>
    </row>
    <row r="14" spans="1:6" x14ac:dyDescent="0.35">
      <c r="A14" s="26">
        <v>3</v>
      </c>
      <c r="B14" s="26" t="s">
        <v>1223</v>
      </c>
      <c r="C14" s="26" t="s">
        <v>1224</v>
      </c>
      <c r="D14" s="26"/>
      <c r="E14" s="26"/>
      <c r="F14" s="26"/>
    </row>
    <row r="15" spans="1:6" x14ac:dyDescent="0.35">
      <c r="A15" s="24">
        <v>4</v>
      </c>
      <c r="B15" s="24" t="s">
        <v>1225</v>
      </c>
      <c r="C15" s="24" t="s">
        <v>1226</v>
      </c>
      <c r="D15" s="24"/>
      <c r="E15" s="24"/>
      <c r="F15" s="24"/>
    </row>
    <row r="16" spans="1:6" ht="24" x14ac:dyDescent="0.35">
      <c r="A16" s="26">
        <v>5</v>
      </c>
      <c r="B16" s="26" t="s">
        <v>1227</v>
      </c>
      <c r="C16" s="26" t="s">
        <v>1228</v>
      </c>
      <c r="D16" s="26"/>
      <c r="E16" s="26"/>
      <c r="F16" s="26"/>
    </row>
    <row r="17" spans="1:6" x14ac:dyDescent="0.35">
      <c r="A17" s="24">
        <v>6</v>
      </c>
      <c r="B17" s="24" t="s">
        <v>1229</v>
      </c>
      <c r="C17" s="24" t="s">
        <v>1230</v>
      </c>
      <c r="D17" s="24"/>
      <c r="E17" s="24"/>
      <c r="F17" s="24"/>
    </row>
    <row r="18" spans="1:6" ht="24" x14ac:dyDescent="0.35">
      <c r="A18" s="24">
        <v>7</v>
      </c>
      <c r="B18" s="24" t="s">
        <v>1231</v>
      </c>
      <c r="C18" s="24" t="s">
        <v>287</v>
      </c>
      <c r="D18" s="24"/>
      <c r="E18" s="24"/>
      <c r="F18" s="24"/>
    </row>
    <row r="19" spans="1:6" x14ac:dyDescent="0.35">
      <c r="A19" s="25"/>
      <c r="B19" s="25"/>
      <c r="C19" s="25"/>
      <c r="D19" s="25"/>
      <c r="E19" s="25"/>
      <c r="F19" s="25"/>
    </row>
    <row r="20" spans="1:6" x14ac:dyDescent="0.35">
      <c r="A20" s="40" t="s">
        <v>272</v>
      </c>
      <c r="B20" s="40"/>
      <c r="C20" s="40"/>
      <c r="D20" s="40"/>
      <c r="E20" s="40" t="s">
        <v>273</v>
      </c>
      <c r="F20" s="41"/>
    </row>
    <row r="21" spans="1:6" x14ac:dyDescent="0.35">
      <c r="A21" s="1"/>
      <c r="B21" s="1"/>
      <c r="C21" s="1"/>
      <c r="D21" s="1"/>
      <c r="E21" s="1"/>
      <c r="F21" s="1"/>
    </row>
  </sheetData>
  <mergeCells count="16">
    <mergeCell ref="C6:D6"/>
    <mergeCell ref="E6:F6"/>
    <mergeCell ref="A1:F1"/>
    <mergeCell ref="D2:E2"/>
    <mergeCell ref="D3:E3"/>
    <mergeCell ref="B4:C4"/>
    <mergeCell ref="B5:C5"/>
    <mergeCell ref="A10:F10"/>
    <mergeCell ref="A20:D20"/>
    <mergeCell ref="E20:F20"/>
    <mergeCell ref="C7:D7"/>
    <mergeCell ref="E7:F7"/>
    <mergeCell ref="A8:B8"/>
    <mergeCell ref="D8:E8"/>
    <mergeCell ref="A9:B9"/>
    <mergeCell ref="C9:F9"/>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7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Summary!A32</f>
        <v>31</v>
      </c>
      <c r="B3" s="22" t="str">
        <f>Summary!B32</f>
        <v>4110 3005 00000</v>
      </c>
      <c r="C3" s="22">
        <f>Summary!D32</f>
        <v>0</v>
      </c>
      <c r="D3" s="42" t="str">
        <f>Summary!C32</f>
        <v>FREEZER ULTRA LOW TEMPERATURE -20 TO -40 C</v>
      </c>
      <c r="E3" s="42"/>
      <c r="F3" s="22">
        <f>Summary!K32</f>
        <v>0</v>
      </c>
    </row>
    <row r="4" spans="1:6" ht="37.4" customHeight="1" x14ac:dyDescent="0.35">
      <c r="A4" s="6" t="s">
        <v>173</v>
      </c>
      <c r="B4" s="39" t="s">
        <v>260</v>
      </c>
      <c r="C4" s="39"/>
      <c r="D4" s="6" t="s">
        <v>261</v>
      </c>
      <c r="E4" s="6" t="s">
        <v>169</v>
      </c>
      <c r="F4" s="6" t="s">
        <v>170</v>
      </c>
    </row>
    <row r="5" spans="1:6" ht="27" customHeight="1" x14ac:dyDescent="0.35">
      <c r="A5" s="22">
        <f>Summary!M32</f>
        <v>0</v>
      </c>
      <c r="B5" s="42">
        <f>Summary!G32</f>
        <v>0</v>
      </c>
      <c r="C5" s="42"/>
      <c r="D5" s="22">
        <f>Summary!P32</f>
        <v>0</v>
      </c>
      <c r="E5" s="22">
        <f>Summary!I32</f>
        <v>0</v>
      </c>
      <c r="F5" s="22">
        <f>Summary!J32</f>
        <v>0</v>
      </c>
    </row>
    <row r="6" spans="1:6" ht="24.75" customHeight="1" x14ac:dyDescent="0.35">
      <c r="A6" s="6" t="s">
        <v>262</v>
      </c>
      <c r="B6" s="6" t="s">
        <v>263</v>
      </c>
      <c r="C6" s="39" t="s">
        <v>264</v>
      </c>
      <c r="D6" s="39"/>
      <c r="E6" s="39" t="s">
        <v>177</v>
      </c>
      <c r="F6" s="39"/>
    </row>
    <row r="7" spans="1:6" ht="27" customHeight="1" x14ac:dyDescent="0.35">
      <c r="A7" s="22">
        <f>Summary!L32</f>
        <v>0</v>
      </c>
      <c r="B7" s="22">
        <f>Summary!N32</f>
        <v>0</v>
      </c>
      <c r="C7" s="42">
        <f>Summary!O32</f>
        <v>0</v>
      </c>
      <c r="D7" s="42"/>
      <c r="E7" s="42">
        <f>Summary!Q32</f>
        <v>0</v>
      </c>
      <c r="F7" s="42"/>
    </row>
    <row r="8" spans="1:6" ht="33.65" customHeight="1" x14ac:dyDescent="0.35">
      <c r="A8" s="39" t="s">
        <v>179</v>
      </c>
      <c r="B8" s="39"/>
      <c r="C8" s="22">
        <f>Summary!S32</f>
        <v>0</v>
      </c>
      <c r="D8" s="39" t="s">
        <v>180</v>
      </c>
      <c r="E8" s="39"/>
      <c r="F8" s="22">
        <f>Summary!T32</f>
        <v>0</v>
      </c>
    </row>
    <row r="9" spans="1:6" ht="38.25" customHeight="1" x14ac:dyDescent="0.35">
      <c r="A9" s="43" t="s">
        <v>178</v>
      </c>
      <c r="B9" s="44"/>
      <c r="C9" s="42">
        <f>Summary!R32</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1</v>
      </c>
      <c r="B12" s="26" t="s">
        <v>1232</v>
      </c>
      <c r="C12" s="26"/>
      <c r="D12" s="26"/>
      <c r="E12" s="26"/>
      <c r="F12" s="26"/>
    </row>
    <row r="13" spans="1:6" x14ac:dyDescent="0.35">
      <c r="A13" s="24">
        <v>2</v>
      </c>
      <c r="B13" s="24" t="s">
        <v>1233</v>
      </c>
      <c r="C13" s="24" t="s">
        <v>1234</v>
      </c>
      <c r="D13" s="24"/>
      <c r="E13" s="24"/>
      <c r="F13" s="24"/>
    </row>
    <row r="14" spans="1:6" x14ac:dyDescent="0.35">
      <c r="A14" s="26">
        <v>3</v>
      </c>
      <c r="B14" s="26" t="s">
        <v>1235</v>
      </c>
      <c r="C14" s="26" t="s">
        <v>1236</v>
      </c>
      <c r="D14" s="26"/>
      <c r="E14" s="26"/>
      <c r="F14" s="26"/>
    </row>
    <row r="15" spans="1:6" x14ac:dyDescent="0.35">
      <c r="A15" s="24">
        <v>4</v>
      </c>
      <c r="B15" s="24" t="s">
        <v>1237</v>
      </c>
      <c r="C15" s="24" t="s">
        <v>1238</v>
      </c>
      <c r="D15" s="24"/>
      <c r="E15" s="24"/>
      <c r="F15" s="24"/>
    </row>
    <row r="16" spans="1:6" x14ac:dyDescent="0.35">
      <c r="A16" s="26">
        <v>5</v>
      </c>
      <c r="B16" s="26" t="s">
        <v>1239</v>
      </c>
      <c r="C16" s="26" t="s">
        <v>287</v>
      </c>
      <c r="D16" s="26"/>
      <c r="E16" s="26"/>
      <c r="F16" s="26"/>
    </row>
    <row r="17" spans="1:6" x14ac:dyDescent="0.35">
      <c r="A17" s="24">
        <v>6</v>
      </c>
      <c r="B17" s="24" t="s">
        <v>1240</v>
      </c>
      <c r="C17" s="24" t="s">
        <v>287</v>
      </c>
      <c r="D17" s="24"/>
      <c r="E17" s="24"/>
      <c r="F17" s="24"/>
    </row>
    <row r="18" spans="1:6" x14ac:dyDescent="0.35">
      <c r="A18" s="26">
        <v>7</v>
      </c>
      <c r="B18" s="26" t="s">
        <v>1241</v>
      </c>
      <c r="C18" s="26" t="s">
        <v>570</v>
      </c>
      <c r="D18" s="26"/>
      <c r="E18" s="26"/>
      <c r="F18" s="26"/>
    </row>
    <row r="19" spans="1:6" ht="24" x14ac:dyDescent="0.35">
      <c r="A19" s="24">
        <v>8</v>
      </c>
      <c r="B19" s="24" t="s">
        <v>1242</v>
      </c>
      <c r="C19" s="24" t="s">
        <v>570</v>
      </c>
      <c r="D19" s="24"/>
      <c r="E19" s="24"/>
      <c r="F19" s="24"/>
    </row>
    <row r="20" spans="1:6" ht="24" x14ac:dyDescent="0.35">
      <c r="A20" s="26">
        <v>9</v>
      </c>
      <c r="B20" s="26" t="s">
        <v>1243</v>
      </c>
      <c r="C20" s="26" t="s">
        <v>1244</v>
      </c>
      <c r="D20" s="26"/>
      <c r="E20" s="26"/>
      <c r="F20" s="26"/>
    </row>
    <row r="21" spans="1:6" ht="24" x14ac:dyDescent="0.35">
      <c r="A21" s="24">
        <v>10</v>
      </c>
      <c r="B21" s="24" t="s">
        <v>1245</v>
      </c>
      <c r="C21" s="24" t="s">
        <v>287</v>
      </c>
      <c r="D21" s="24"/>
      <c r="E21" s="24"/>
      <c r="F21" s="24"/>
    </row>
    <row r="22" spans="1:6" x14ac:dyDescent="0.35">
      <c r="A22" s="26">
        <v>11</v>
      </c>
      <c r="B22" s="26" t="s">
        <v>1246</v>
      </c>
      <c r="C22" s="26"/>
      <c r="D22" s="26"/>
      <c r="E22" s="26"/>
      <c r="F22" s="26"/>
    </row>
    <row r="23" spans="1:6" ht="24" x14ac:dyDescent="0.35">
      <c r="A23" s="24">
        <v>12</v>
      </c>
      <c r="B23" s="24" t="s">
        <v>1247</v>
      </c>
      <c r="C23" s="24" t="s">
        <v>1248</v>
      </c>
      <c r="D23" s="24"/>
      <c r="E23" s="24"/>
      <c r="F23" s="24"/>
    </row>
    <row r="24" spans="1:6" ht="24" x14ac:dyDescent="0.35">
      <c r="A24" s="26">
        <v>13</v>
      </c>
      <c r="B24" s="26" t="s">
        <v>1249</v>
      </c>
      <c r="C24" s="26" t="s">
        <v>1250</v>
      </c>
      <c r="D24" s="26"/>
      <c r="E24" s="26"/>
      <c r="F24" s="26"/>
    </row>
    <row r="25" spans="1:6" ht="36" x14ac:dyDescent="0.35">
      <c r="A25" s="24">
        <v>14</v>
      </c>
      <c r="B25" s="24" t="s">
        <v>1251</v>
      </c>
      <c r="C25" s="24" t="s">
        <v>1252</v>
      </c>
      <c r="D25" s="24"/>
      <c r="E25" s="24"/>
      <c r="F25" s="24"/>
    </row>
    <row r="26" spans="1:6" ht="24" x14ac:dyDescent="0.35">
      <c r="A26" s="26">
        <v>15</v>
      </c>
      <c r="B26" s="26" t="s">
        <v>1253</v>
      </c>
      <c r="C26" s="26" t="s">
        <v>1254</v>
      </c>
      <c r="D26" s="26"/>
      <c r="E26" s="26"/>
      <c r="F26" s="26"/>
    </row>
    <row r="27" spans="1:6" ht="36" x14ac:dyDescent="0.35">
      <c r="A27" s="24">
        <v>16</v>
      </c>
      <c r="B27" s="24" t="s">
        <v>1255</v>
      </c>
      <c r="C27" s="24" t="s">
        <v>1256</v>
      </c>
      <c r="D27" s="24"/>
      <c r="E27" s="24"/>
      <c r="F27" s="24"/>
    </row>
    <row r="28" spans="1:6" x14ac:dyDescent="0.35">
      <c r="A28" s="26">
        <v>17</v>
      </c>
      <c r="B28" s="26" t="s">
        <v>1257</v>
      </c>
      <c r="C28" s="26" t="s">
        <v>1258</v>
      </c>
      <c r="D28" s="26"/>
      <c r="E28" s="26"/>
      <c r="F28" s="26"/>
    </row>
    <row r="29" spans="1:6" ht="24" x14ac:dyDescent="0.35">
      <c r="A29" s="24">
        <v>18</v>
      </c>
      <c r="B29" s="24" t="s">
        <v>1259</v>
      </c>
      <c r="C29" s="24" t="s">
        <v>1260</v>
      </c>
      <c r="D29" s="24"/>
      <c r="E29" s="24"/>
      <c r="F29" s="24"/>
    </row>
    <row r="30" spans="1:6" x14ac:dyDescent="0.35">
      <c r="A30" s="26">
        <v>19</v>
      </c>
      <c r="B30" s="26" t="s">
        <v>1261</v>
      </c>
      <c r="C30" s="26"/>
      <c r="D30" s="26"/>
      <c r="E30" s="26"/>
      <c r="F30" s="26"/>
    </row>
    <row r="31" spans="1:6" ht="60" x14ac:dyDescent="0.35">
      <c r="A31" s="24">
        <v>20</v>
      </c>
      <c r="B31" s="24" t="s">
        <v>1262</v>
      </c>
      <c r="C31" s="24" t="s">
        <v>1263</v>
      </c>
      <c r="D31" s="24"/>
      <c r="E31" s="24"/>
      <c r="F31" s="24"/>
    </row>
    <row r="32" spans="1:6" ht="24" x14ac:dyDescent="0.35">
      <c r="A32" s="26">
        <v>21</v>
      </c>
      <c r="B32" s="26" t="s">
        <v>1264</v>
      </c>
      <c r="C32" s="26" t="s">
        <v>287</v>
      </c>
      <c r="D32" s="26"/>
      <c r="E32" s="26"/>
      <c r="F32" s="26"/>
    </row>
    <row r="33" spans="1:6" x14ac:dyDescent="0.35">
      <c r="A33" s="24">
        <v>22</v>
      </c>
      <c r="B33" s="24" t="s">
        <v>1265</v>
      </c>
      <c r="C33" s="24" t="s">
        <v>287</v>
      </c>
      <c r="D33" s="24"/>
      <c r="E33" s="24"/>
      <c r="F33" s="24"/>
    </row>
    <row r="34" spans="1:6" ht="24" x14ac:dyDescent="0.35">
      <c r="A34" s="26">
        <v>23</v>
      </c>
      <c r="B34" s="26" t="s">
        <v>1266</v>
      </c>
      <c r="C34" s="26" t="s">
        <v>287</v>
      </c>
      <c r="D34" s="26"/>
      <c r="E34" s="26"/>
      <c r="F34" s="26"/>
    </row>
    <row r="35" spans="1:6" ht="24" x14ac:dyDescent="0.35">
      <c r="A35" s="24">
        <v>24</v>
      </c>
      <c r="B35" s="24" t="s">
        <v>1267</v>
      </c>
      <c r="C35" s="24" t="s">
        <v>1268</v>
      </c>
      <c r="D35" s="24"/>
      <c r="E35" s="24"/>
      <c r="F35" s="24"/>
    </row>
    <row r="36" spans="1:6" ht="24" x14ac:dyDescent="0.35">
      <c r="A36" s="26">
        <v>25</v>
      </c>
      <c r="B36" s="26" t="s">
        <v>1269</v>
      </c>
      <c r="C36" s="26" t="s">
        <v>287</v>
      </c>
      <c r="D36" s="26"/>
      <c r="E36" s="26"/>
      <c r="F36" s="26"/>
    </row>
    <row r="37" spans="1:6" ht="24" x14ac:dyDescent="0.35">
      <c r="A37" s="24">
        <v>26</v>
      </c>
      <c r="B37" s="24" t="s">
        <v>1270</v>
      </c>
      <c r="C37" s="24"/>
      <c r="D37" s="24"/>
      <c r="E37" s="24"/>
      <c r="F37" s="24"/>
    </row>
    <row r="38" spans="1:6" ht="24" x14ac:dyDescent="0.35">
      <c r="A38" s="26">
        <v>27</v>
      </c>
      <c r="B38" s="26" t="s">
        <v>1271</v>
      </c>
      <c r="C38" s="26" t="s">
        <v>287</v>
      </c>
      <c r="D38" s="26"/>
      <c r="E38" s="26"/>
      <c r="F38" s="26"/>
    </row>
    <row r="39" spans="1:6" ht="24" x14ac:dyDescent="0.35">
      <c r="A39" s="24">
        <v>28</v>
      </c>
      <c r="B39" s="24" t="s">
        <v>1272</v>
      </c>
      <c r="C39" s="24" t="s">
        <v>1273</v>
      </c>
      <c r="D39" s="24"/>
      <c r="E39" s="24"/>
      <c r="F39" s="24"/>
    </row>
    <row r="40" spans="1:6" ht="60" x14ac:dyDescent="0.35">
      <c r="A40" s="26">
        <v>29</v>
      </c>
      <c r="B40" s="26" t="s">
        <v>1274</v>
      </c>
      <c r="C40" s="26" t="s">
        <v>1275</v>
      </c>
      <c r="D40" s="26"/>
      <c r="E40" s="26"/>
      <c r="F40" s="26"/>
    </row>
    <row r="41" spans="1:6" ht="24" x14ac:dyDescent="0.35">
      <c r="A41" s="24">
        <v>30</v>
      </c>
      <c r="B41" s="24" t="s">
        <v>1276</v>
      </c>
      <c r="C41" s="24" t="s">
        <v>1277</v>
      </c>
      <c r="D41" s="24"/>
      <c r="E41" s="24"/>
      <c r="F41" s="24"/>
    </row>
    <row r="42" spans="1:6" ht="36" x14ac:dyDescent="0.35">
      <c r="A42" s="26">
        <v>31</v>
      </c>
      <c r="B42" s="26" t="s">
        <v>1278</v>
      </c>
      <c r="C42" s="26" t="s">
        <v>1279</v>
      </c>
      <c r="D42" s="26"/>
      <c r="E42" s="26"/>
      <c r="F42" s="26"/>
    </row>
    <row r="43" spans="1:6" ht="36" x14ac:dyDescent="0.35">
      <c r="A43" s="24">
        <v>32</v>
      </c>
      <c r="B43" s="24" t="s">
        <v>572</v>
      </c>
      <c r="C43" s="24" t="s">
        <v>1280</v>
      </c>
      <c r="D43" s="24"/>
      <c r="E43" s="24"/>
      <c r="F43" s="24"/>
    </row>
    <row r="44" spans="1:6" x14ac:dyDescent="0.35">
      <c r="A44" s="26">
        <v>33</v>
      </c>
      <c r="B44" s="26" t="s">
        <v>1281</v>
      </c>
      <c r="C44" s="26" t="s">
        <v>1282</v>
      </c>
      <c r="D44" s="26"/>
      <c r="E44" s="26"/>
      <c r="F44" s="26"/>
    </row>
    <row r="45" spans="1:6" x14ac:dyDescent="0.35">
      <c r="A45" s="24">
        <v>34</v>
      </c>
      <c r="B45" s="24" t="s">
        <v>701</v>
      </c>
      <c r="C45" s="24"/>
      <c r="D45" s="24"/>
      <c r="E45" s="24"/>
      <c r="F45" s="24"/>
    </row>
    <row r="46" spans="1:6" x14ac:dyDescent="0.35">
      <c r="A46" s="26">
        <v>35</v>
      </c>
      <c r="B46" s="26" t="s">
        <v>1283</v>
      </c>
      <c r="C46" s="26" t="s">
        <v>287</v>
      </c>
      <c r="D46" s="26"/>
      <c r="E46" s="26"/>
      <c r="F46" s="26"/>
    </row>
    <row r="47" spans="1:6" ht="24" x14ac:dyDescent="0.35">
      <c r="A47" s="24">
        <v>36</v>
      </c>
      <c r="B47" s="24" t="s">
        <v>1284</v>
      </c>
      <c r="C47" s="24" t="s">
        <v>287</v>
      </c>
      <c r="D47" s="24"/>
      <c r="E47" s="24"/>
      <c r="F47" s="24"/>
    </row>
    <row r="48" spans="1:6" ht="24" x14ac:dyDescent="0.35">
      <c r="A48" s="26">
        <v>37</v>
      </c>
      <c r="B48" s="26" t="s">
        <v>1285</v>
      </c>
      <c r="C48" s="26" t="s">
        <v>287</v>
      </c>
      <c r="D48" s="26"/>
      <c r="E48" s="26"/>
      <c r="F48" s="26"/>
    </row>
    <row r="49" spans="1:6" ht="24" x14ac:dyDescent="0.35">
      <c r="A49" s="24">
        <v>38</v>
      </c>
      <c r="B49" s="24" t="s">
        <v>1286</v>
      </c>
      <c r="C49" s="24" t="s">
        <v>287</v>
      </c>
      <c r="D49" s="24"/>
      <c r="E49" s="24"/>
      <c r="F49" s="24"/>
    </row>
    <row r="50" spans="1:6" x14ac:dyDescent="0.35">
      <c r="A50" s="26">
        <v>39</v>
      </c>
      <c r="B50" s="26" t="s">
        <v>1287</v>
      </c>
      <c r="C50" s="26" t="s">
        <v>287</v>
      </c>
      <c r="D50" s="26"/>
      <c r="E50" s="26"/>
      <c r="F50" s="26"/>
    </row>
    <row r="51" spans="1:6" x14ac:dyDescent="0.35">
      <c r="A51" s="24">
        <v>40</v>
      </c>
      <c r="B51" s="24" t="s">
        <v>1288</v>
      </c>
      <c r="C51" s="24" t="s">
        <v>287</v>
      </c>
      <c r="D51" s="24"/>
      <c r="E51" s="24"/>
      <c r="F51" s="24"/>
    </row>
    <row r="52" spans="1:6" x14ac:dyDescent="0.35">
      <c r="A52" s="26">
        <v>41</v>
      </c>
      <c r="B52" s="26" t="s">
        <v>1289</v>
      </c>
      <c r="C52" s="26" t="s">
        <v>1290</v>
      </c>
      <c r="D52" s="26"/>
      <c r="E52" s="26"/>
      <c r="F52" s="26"/>
    </row>
    <row r="53" spans="1:6" ht="36" x14ac:dyDescent="0.35">
      <c r="A53" s="24">
        <v>42</v>
      </c>
      <c r="B53" s="24" t="s">
        <v>1291</v>
      </c>
      <c r="C53" s="24" t="s">
        <v>1292</v>
      </c>
      <c r="D53" s="24"/>
      <c r="E53" s="24"/>
      <c r="F53" s="24"/>
    </row>
    <row r="54" spans="1:6" x14ac:dyDescent="0.35">
      <c r="A54" s="26">
        <v>43</v>
      </c>
      <c r="B54" s="26" t="s">
        <v>1293</v>
      </c>
      <c r="C54" s="26"/>
      <c r="D54" s="26"/>
      <c r="E54" s="26"/>
      <c r="F54" s="26"/>
    </row>
    <row r="55" spans="1:6" ht="24" x14ac:dyDescent="0.35">
      <c r="A55" s="24">
        <v>44</v>
      </c>
      <c r="B55" s="24" t="s">
        <v>1294</v>
      </c>
      <c r="C55" s="24" t="s">
        <v>287</v>
      </c>
      <c r="D55" s="24"/>
      <c r="E55" s="24"/>
      <c r="F55" s="24"/>
    </row>
    <row r="56" spans="1:6" x14ac:dyDescent="0.35">
      <c r="A56" s="26">
        <v>45</v>
      </c>
      <c r="B56" s="26" t="s">
        <v>1295</v>
      </c>
      <c r="C56" s="26" t="s">
        <v>287</v>
      </c>
      <c r="D56" s="26"/>
      <c r="E56" s="26"/>
      <c r="F56" s="26"/>
    </row>
    <row r="57" spans="1:6" x14ac:dyDescent="0.35">
      <c r="A57" s="24">
        <v>46</v>
      </c>
      <c r="B57" s="24" t="s">
        <v>1296</v>
      </c>
      <c r="C57" s="24" t="s">
        <v>287</v>
      </c>
      <c r="D57" s="24"/>
      <c r="E57" s="24"/>
      <c r="F57" s="24"/>
    </row>
    <row r="58" spans="1:6" x14ac:dyDescent="0.35">
      <c r="A58" s="26">
        <v>47</v>
      </c>
      <c r="B58" s="26" t="s">
        <v>629</v>
      </c>
      <c r="C58" s="26"/>
      <c r="D58" s="26"/>
      <c r="E58" s="26"/>
      <c r="F58" s="26"/>
    </row>
    <row r="59" spans="1:6" x14ac:dyDescent="0.35">
      <c r="A59" s="24">
        <v>48</v>
      </c>
      <c r="B59" s="24" t="s">
        <v>630</v>
      </c>
      <c r="C59" s="24" t="s">
        <v>570</v>
      </c>
      <c r="D59" s="24"/>
      <c r="E59" s="24"/>
      <c r="F59" s="24"/>
    </row>
    <row r="60" spans="1:6" x14ac:dyDescent="0.35">
      <c r="A60" s="26">
        <v>49</v>
      </c>
      <c r="B60" s="26" t="s">
        <v>631</v>
      </c>
      <c r="C60" s="26" t="s">
        <v>570</v>
      </c>
      <c r="D60" s="26"/>
      <c r="E60" s="26"/>
      <c r="F60" s="26"/>
    </row>
    <row r="61" spans="1:6" ht="72" x14ac:dyDescent="0.35">
      <c r="A61" s="24">
        <v>50</v>
      </c>
      <c r="B61" s="24" t="s">
        <v>1297</v>
      </c>
      <c r="C61" s="24" t="s">
        <v>1298</v>
      </c>
      <c r="D61" s="24"/>
      <c r="E61" s="24"/>
      <c r="F61" s="24"/>
    </row>
    <row r="62" spans="1:6" x14ac:dyDescent="0.35">
      <c r="A62" s="26">
        <v>51</v>
      </c>
      <c r="B62" s="26" t="s">
        <v>1299</v>
      </c>
      <c r="C62" s="26"/>
      <c r="D62" s="26"/>
      <c r="E62" s="26"/>
      <c r="F62" s="26"/>
    </row>
    <row r="63" spans="1:6" ht="24" x14ac:dyDescent="0.35">
      <c r="A63" s="24">
        <v>52</v>
      </c>
      <c r="B63" s="24" t="s">
        <v>1300</v>
      </c>
      <c r="C63" s="24" t="s">
        <v>1301</v>
      </c>
      <c r="D63" s="24"/>
      <c r="E63" s="24"/>
      <c r="F63" s="24"/>
    </row>
    <row r="64" spans="1:6" ht="24" x14ac:dyDescent="0.35">
      <c r="A64" s="26">
        <v>53</v>
      </c>
      <c r="B64" s="26" t="s">
        <v>1302</v>
      </c>
      <c r="C64" s="26" t="s">
        <v>1303</v>
      </c>
      <c r="D64" s="26"/>
      <c r="E64" s="26"/>
      <c r="F64" s="26"/>
    </row>
    <row r="65" spans="1:6" x14ac:dyDescent="0.35">
      <c r="A65" s="24">
        <v>54</v>
      </c>
      <c r="B65" s="24" t="s">
        <v>1304</v>
      </c>
      <c r="C65" s="24" t="s">
        <v>1305</v>
      </c>
      <c r="D65" s="24"/>
      <c r="E65" s="24"/>
      <c r="F65" s="24"/>
    </row>
    <row r="66" spans="1:6" x14ac:dyDescent="0.35">
      <c r="A66" s="26">
        <v>55</v>
      </c>
      <c r="B66" s="26" t="s">
        <v>1306</v>
      </c>
      <c r="C66" s="26" t="s">
        <v>1307</v>
      </c>
      <c r="D66" s="26"/>
      <c r="E66" s="26"/>
      <c r="F66" s="26"/>
    </row>
    <row r="67" spans="1:6" ht="24" x14ac:dyDescent="0.35">
      <c r="A67" s="24">
        <v>56</v>
      </c>
      <c r="B67" s="24" t="s">
        <v>1308</v>
      </c>
      <c r="C67" s="24" t="s">
        <v>287</v>
      </c>
      <c r="D67" s="24"/>
      <c r="E67" s="24"/>
      <c r="F67" s="24"/>
    </row>
    <row r="68" spans="1:6" x14ac:dyDescent="0.35">
      <c r="A68" s="25"/>
      <c r="B68" s="25"/>
      <c r="C68" s="25"/>
      <c r="D68" s="25"/>
      <c r="E68" s="25"/>
      <c r="F68" s="25"/>
    </row>
    <row r="69" spans="1:6" x14ac:dyDescent="0.35">
      <c r="A69" s="40" t="s">
        <v>272</v>
      </c>
      <c r="B69" s="40"/>
      <c r="C69" s="40"/>
      <c r="D69" s="40"/>
      <c r="E69" s="40" t="s">
        <v>273</v>
      </c>
      <c r="F69" s="41"/>
    </row>
    <row r="70" spans="1:6" x14ac:dyDescent="0.35">
      <c r="A70" s="1"/>
      <c r="B70" s="1"/>
      <c r="C70" s="1"/>
      <c r="D70" s="1"/>
      <c r="E70" s="1"/>
      <c r="F70" s="1"/>
    </row>
  </sheetData>
  <mergeCells count="16">
    <mergeCell ref="C6:D6"/>
    <mergeCell ref="E6:F6"/>
    <mergeCell ref="A1:F1"/>
    <mergeCell ref="D2:E2"/>
    <mergeCell ref="D3:E3"/>
    <mergeCell ref="B4:C4"/>
    <mergeCell ref="B5:C5"/>
    <mergeCell ref="A10:F10"/>
    <mergeCell ref="A69:D69"/>
    <mergeCell ref="E69:F69"/>
    <mergeCell ref="C7:D7"/>
    <mergeCell ref="E7:F7"/>
    <mergeCell ref="A8:B8"/>
    <mergeCell ref="D8:E8"/>
    <mergeCell ref="A9:B9"/>
    <mergeCell ref="C9:F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3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Summary!A33</f>
        <v>32</v>
      </c>
      <c r="B3" s="22" t="str">
        <f>Summary!B33</f>
        <v>4217 0000 01200</v>
      </c>
      <c r="C3" s="22">
        <f>Summary!D33</f>
        <v>0</v>
      </c>
      <c r="D3" s="42" t="str">
        <f>Summary!C33</f>
        <v>GLUCOMETER</v>
      </c>
      <c r="E3" s="42"/>
      <c r="F3" s="22">
        <f>Summary!K33</f>
        <v>0</v>
      </c>
    </row>
    <row r="4" spans="1:6" ht="37.4" customHeight="1" x14ac:dyDescent="0.35">
      <c r="A4" s="6" t="s">
        <v>173</v>
      </c>
      <c r="B4" s="39" t="s">
        <v>260</v>
      </c>
      <c r="C4" s="39"/>
      <c r="D4" s="6" t="s">
        <v>261</v>
      </c>
      <c r="E4" s="6" t="s">
        <v>169</v>
      </c>
      <c r="F4" s="6" t="s">
        <v>170</v>
      </c>
    </row>
    <row r="5" spans="1:6" ht="27" customHeight="1" x14ac:dyDescent="0.35">
      <c r="A5" s="22">
        <f>Summary!M33</f>
        <v>0</v>
      </c>
      <c r="B5" s="42">
        <f>Summary!G33</f>
        <v>0</v>
      </c>
      <c r="C5" s="42"/>
      <c r="D5" s="22">
        <f>Summary!P33</f>
        <v>0</v>
      </c>
      <c r="E5" s="22">
        <f>Summary!I33</f>
        <v>0</v>
      </c>
      <c r="F5" s="22">
        <f>Summary!J33</f>
        <v>0</v>
      </c>
    </row>
    <row r="6" spans="1:6" ht="24.75" customHeight="1" x14ac:dyDescent="0.35">
      <c r="A6" s="6" t="s">
        <v>262</v>
      </c>
      <c r="B6" s="6" t="s">
        <v>263</v>
      </c>
      <c r="C6" s="39" t="s">
        <v>264</v>
      </c>
      <c r="D6" s="39"/>
      <c r="E6" s="39" t="s">
        <v>177</v>
      </c>
      <c r="F6" s="39"/>
    </row>
    <row r="7" spans="1:6" ht="27" customHeight="1" x14ac:dyDescent="0.35">
      <c r="A7" s="22">
        <f>Summary!L33</f>
        <v>0</v>
      </c>
      <c r="B7" s="22">
        <f>Summary!N33</f>
        <v>0</v>
      </c>
      <c r="C7" s="42">
        <f>Summary!O33</f>
        <v>0</v>
      </c>
      <c r="D7" s="42"/>
      <c r="E7" s="42">
        <f>Summary!Q33</f>
        <v>0</v>
      </c>
      <c r="F7" s="42"/>
    </row>
    <row r="8" spans="1:6" ht="33.65" customHeight="1" x14ac:dyDescent="0.35">
      <c r="A8" s="39" t="s">
        <v>179</v>
      </c>
      <c r="B8" s="39"/>
      <c r="C8" s="22">
        <f>Summary!S33</f>
        <v>0</v>
      </c>
      <c r="D8" s="39" t="s">
        <v>180</v>
      </c>
      <c r="E8" s="39"/>
      <c r="F8" s="22">
        <f>Summary!T33</f>
        <v>0</v>
      </c>
    </row>
    <row r="9" spans="1:6" ht="38.25" customHeight="1" x14ac:dyDescent="0.35">
      <c r="A9" s="43" t="s">
        <v>178</v>
      </c>
      <c r="B9" s="44"/>
      <c r="C9" s="42">
        <f>Summary!R33</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1309</v>
      </c>
      <c r="C12" s="26" t="s">
        <v>452</v>
      </c>
      <c r="D12" s="26"/>
      <c r="E12" s="26"/>
      <c r="F12" s="26"/>
    </row>
    <row r="13" spans="1:6" ht="24" x14ac:dyDescent="0.35">
      <c r="A13" s="24">
        <v>3</v>
      </c>
      <c r="B13" s="24" t="s">
        <v>1310</v>
      </c>
      <c r="C13" s="24" t="s">
        <v>452</v>
      </c>
      <c r="D13" s="24"/>
      <c r="E13" s="24"/>
      <c r="F13" s="24"/>
    </row>
    <row r="14" spans="1:6" ht="24" x14ac:dyDescent="0.35">
      <c r="A14" s="26">
        <v>4</v>
      </c>
      <c r="B14" s="26" t="s">
        <v>1311</v>
      </c>
      <c r="C14" s="26" t="s">
        <v>452</v>
      </c>
      <c r="D14" s="26"/>
      <c r="E14" s="26"/>
      <c r="F14" s="26"/>
    </row>
    <row r="15" spans="1:6" ht="24" x14ac:dyDescent="0.35">
      <c r="A15" s="24">
        <v>5</v>
      </c>
      <c r="B15" s="24" t="s">
        <v>1312</v>
      </c>
      <c r="C15" s="24" t="s">
        <v>452</v>
      </c>
      <c r="D15" s="24"/>
      <c r="E15" s="24"/>
      <c r="F15" s="24"/>
    </row>
    <row r="16" spans="1:6" ht="24" x14ac:dyDescent="0.35">
      <c r="A16" s="26">
        <v>6</v>
      </c>
      <c r="B16" s="26" t="s">
        <v>1313</v>
      </c>
      <c r="C16" s="26" t="s">
        <v>452</v>
      </c>
      <c r="D16" s="26"/>
      <c r="E16" s="26"/>
      <c r="F16" s="26"/>
    </row>
    <row r="17" spans="1:6" ht="48" x14ac:dyDescent="0.35">
      <c r="A17" s="24">
        <v>7</v>
      </c>
      <c r="B17" s="24" t="s">
        <v>1314</v>
      </c>
      <c r="C17" s="24" t="s">
        <v>452</v>
      </c>
      <c r="D17" s="24"/>
      <c r="E17" s="24"/>
      <c r="F17" s="24"/>
    </row>
    <row r="18" spans="1:6" ht="36" x14ac:dyDescent="0.35">
      <c r="A18" s="26">
        <v>8</v>
      </c>
      <c r="B18" s="26" t="s">
        <v>1315</v>
      </c>
      <c r="C18" s="26" t="s">
        <v>452</v>
      </c>
      <c r="D18" s="26"/>
      <c r="E18" s="26"/>
      <c r="F18" s="26"/>
    </row>
    <row r="19" spans="1:6" ht="24" x14ac:dyDescent="0.35">
      <c r="A19" s="24">
        <v>9</v>
      </c>
      <c r="B19" s="24" t="s">
        <v>1316</v>
      </c>
      <c r="C19" s="24" t="s">
        <v>452</v>
      </c>
      <c r="D19" s="24"/>
      <c r="E19" s="24"/>
      <c r="F19" s="24"/>
    </row>
    <row r="20" spans="1:6" ht="36" x14ac:dyDescent="0.35">
      <c r="A20" s="26">
        <v>10</v>
      </c>
      <c r="B20" s="26" t="s">
        <v>1317</v>
      </c>
      <c r="C20" s="26" t="s">
        <v>452</v>
      </c>
      <c r="D20" s="26"/>
      <c r="E20" s="26"/>
      <c r="F20" s="26"/>
    </row>
    <row r="21" spans="1:6" ht="24" x14ac:dyDescent="0.35">
      <c r="A21" s="24">
        <v>11</v>
      </c>
      <c r="B21" s="24" t="s">
        <v>1318</v>
      </c>
      <c r="C21" s="24" t="s">
        <v>452</v>
      </c>
      <c r="D21" s="24"/>
      <c r="E21" s="24"/>
      <c r="F21" s="24"/>
    </row>
    <row r="22" spans="1:6" ht="24" x14ac:dyDescent="0.35">
      <c r="A22" s="26">
        <v>12</v>
      </c>
      <c r="B22" s="26" t="s">
        <v>1319</v>
      </c>
      <c r="C22" s="26" t="s">
        <v>452</v>
      </c>
      <c r="D22" s="26"/>
      <c r="E22" s="26"/>
      <c r="F22" s="26"/>
    </row>
    <row r="23" spans="1:6" ht="24" x14ac:dyDescent="0.35">
      <c r="A23" s="24">
        <v>13</v>
      </c>
      <c r="B23" s="24" t="s">
        <v>371</v>
      </c>
      <c r="C23" s="24" t="s">
        <v>452</v>
      </c>
      <c r="D23" s="24"/>
      <c r="E23" s="24"/>
      <c r="F23" s="24"/>
    </row>
    <row r="24" spans="1:6" ht="84" x14ac:dyDescent="0.35">
      <c r="A24" s="26">
        <v>14</v>
      </c>
      <c r="B24" s="26" t="s">
        <v>373</v>
      </c>
      <c r="C24" s="26" t="s">
        <v>452</v>
      </c>
      <c r="D24" s="26"/>
      <c r="E24" s="26"/>
      <c r="F24" s="26"/>
    </row>
    <row r="25" spans="1:6" ht="60" x14ac:dyDescent="0.35">
      <c r="A25" s="24">
        <v>15</v>
      </c>
      <c r="B25" s="24" t="s">
        <v>375</v>
      </c>
      <c r="C25" s="24" t="s">
        <v>452</v>
      </c>
      <c r="D25" s="24"/>
      <c r="E25" s="24"/>
      <c r="F25" s="24"/>
    </row>
    <row r="26" spans="1:6" ht="108" x14ac:dyDescent="0.35">
      <c r="A26" s="26">
        <v>16</v>
      </c>
      <c r="B26" s="26" t="s">
        <v>376</v>
      </c>
      <c r="C26" s="26" t="s">
        <v>452</v>
      </c>
      <c r="D26" s="26"/>
      <c r="E26" s="26"/>
      <c r="F26" s="26"/>
    </row>
    <row r="27" spans="1:6" ht="48" x14ac:dyDescent="0.35">
      <c r="A27" s="24">
        <v>1</v>
      </c>
      <c r="B27" s="24" t="s">
        <v>1320</v>
      </c>
      <c r="C27" s="24" t="s">
        <v>452</v>
      </c>
      <c r="D27" s="24"/>
      <c r="E27" s="24"/>
      <c r="F27" s="24"/>
    </row>
    <row r="28" spans="1:6" x14ac:dyDescent="0.35">
      <c r="A28" s="25"/>
      <c r="B28" s="25"/>
      <c r="C28" s="25"/>
      <c r="D28" s="25"/>
      <c r="E28" s="25"/>
      <c r="F28" s="25"/>
    </row>
    <row r="29" spans="1:6" x14ac:dyDescent="0.35">
      <c r="A29" s="40" t="s">
        <v>272</v>
      </c>
      <c r="B29" s="40"/>
      <c r="C29" s="40"/>
      <c r="D29" s="40"/>
      <c r="E29" s="40" t="s">
        <v>273</v>
      </c>
      <c r="F29" s="41"/>
    </row>
    <row r="30" spans="1:6" x14ac:dyDescent="0.35">
      <c r="A30" s="1"/>
      <c r="B30" s="1"/>
      <c r="C30" s="1"/>
      <c r="D30" s="1"/>
      <c r="E30" s="1"/>
      <c r="F30" s="1"/>
    </row>
  </sheetData>
  <mergeCells count="16">
    <mergeCell ref="C6:D6"/>
    <mergeCell ref="E6:F6"/>
    <mergeCell ref="A1:F1"/>
    <mergeCell ref="D2:E2"/>
    <mergeCell ref="D3:E3"/>
    <mergeCell ref="B4:C4"/>
    <mergeCell ref="B5:C5"/>
    <mergeCell ref="A10:F10"/>
    <mergeCell ref="A29:D29"/>
    <mergeCell ref="E29:F29"/>
    <mergeCell ref="C7:D7"/>
    <mergeCell ref="E7:F7"/>
    <mergeCell ref="A8:B8"/>
    <mergeCell ref="D8:E8"/>
    <mergeCell ref="A9:B9"/>
    <mergeCell ref="C9:F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22"/>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Summary!A34</f>
        <v>33</v>
      </c>
      <c r="B3" s="22" t="str">
        <f>Summary!B34</f>
        <v>4229 5100 02600</v>
      </c>
      <c r="C3" s="22">
        <f>Summary!D34</f>
        <v>0</v>
      </c>
      <c r="D3" s="42" t="str">
        <f>Summary!C34</f>
        <v>HEADLIGHT FIBEROPTIC SURGICAL</v>
      </c>
      <c r="E3" s="42"/>
      <c r="F3" s="22">
        <f>Summary!K34</f>
        <v>0</v>
      </c>
    </row>
    <row r="4" spans="1:6" ht="37.4" customHeight="1" x14ac:dyDescent="0.35">
      <c r="A4" s="6" t="s">
        <v>173</v>
      </c>
      <c r="B4" s="39" t="s">
        <v>260</v>
      </c>
      <c r="C4" s="39"/>
      <c r="D4" s="6" t="s">
        <v>261</v>
      </c>
      <c r="E4" s="6" t="s">
        <v>169</v>
      </c>
      <c r="F4" s="6" t="s">
        <v>170</v>
      </c>
    </row>
    <row r="5" spans="1:6" ht="27" customHeight="1" x14ac:dyDescent="0.35">
      <c r="A5" s="22">
        <f>Summary!M34</f>
        <v>0</v>
      </c>
      <c r="B5" s="42">
        <f>Summary!G34</f>
        <v>0</v>
      </c>
      <c r="C5" s="42"/>
      <c r="D5" s="22">
        <f>Summary!P34</f>
        <v>0</v>
      </c>
      <c r="E5" s="22">
        <f>Summary!I34</f>
        <v>0</v>
      </c>
      <c r="F5" s="22">
        <f>Summary!J34</f>
        <v>0</v>
      </c>
    </row>
    <row r="6" spans="1:6" ht="24.75" customHeight="1" x14ac:dyDescent="0.35">
      <c r="A6" s="6" t="s">
        <v>262</v>
      </c>
      <c r="B6" s="6" t="s">
        <v>263</v>
      </c>
      <c r="C6" s="39" t="s">
        <v>264</v>
      </c>
      <c r="D6" s="39"/>
      <c r="E6" s="39" t="s">
        <v>177</v>
      </c>
      <c r="F6" s="39"/>
    </row>
    <row r="7" spans="1:6" ht="27" customHeight="1" x14ac:dyDescent="0.35">
      <c r="A7" s="22">
        <f>Summary!L34</f>
        <v>0</v>
      </c>
      <c r="B7" s="22">
        <f>Summary!N34</f>
        <v>0</v>
      </c>
      <c r="C7" s="42">
        <f>Summary!O34</f>
        <v>0</v>
      </c>
      <c r="D7" s="42"/>
      <c r="E7" s="42">
        <f>Summary!Q34</f>
        <v>0</v>
      </c>
      <c r="F7" s="42"/>
    </row>
    <row r="8" spans="1:6" ht="33.65" customHeight="1" x14ac:dyDescent="0.35">
      <c r="A8" s="39" t="s">
        <v>179</v>
      </c>
      <c r="B8" s="39"/>
      <c r="C8" s="22">
        <f>Summary!S34</f>
        <v>0</v>
      </c>
      <c r="D8" s="39" t="s">
        <v>180</v>
      </c>
      <c r="E8" s="39"/>
      <c r="F8" s="22">
        <f>Summary!T34</f>
        <v>0</v>
      </c>
    </row>
    <row r="9" spans="1:6" ht="38.25" customHeight="1" x14ac:dyDescent="0.35">
      <c r="A9" s="43" t="s">
        <v>178</v>
      </c>
      <c r="B9" s="44"/>
      <c r="C9" s="42">
        <f>Summary!R34</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1321</v>
      </c>
      <c r="C12" s="26" t="s">
        <v>1142</v>
      </c>
      <c r="D12" s="26"/>
      <c r="E12" s="26"/>
      <c r="F12" s="26"/>
    </row>
    <row r="13" spans="1:6" ht="24" x14ac:dyDescent="0.35">
      <c r="A13" s="24">
        <v>3</v>
      </c>
      <c r="B13" s="24" t="s">
        <v>1322</v>
      </c>
      <c r="C13" s="24" t="s">
        <v>1142</v>
      </c>
      <c r="D13" s="24"/>
      <c r="E13" s="24"/>
      <c r="F13" s="24"/>
    </row>
    <row r="14" spans="1:6" x14ac:dyDescent="0.35">
      <c r="A14" s="26">
        <v>4</v>
      </c>
      <c r="B14" s="26" t="s">
        <v>1323</v>
      </c>
      <c r="C14" s="26" t="s">
        <v>1142</v>
      </c>
      <c r="D14" s="26"/>
      <c r="E14" s="26"/>
      <c r="F14" s="26"/>
    </row>
    <row r="15" spans="1:6" ht="36" x14ac:dyDescent="0.35">
      <c r="A15" s="24">
        <v>5</v>
      </c>
      <c r="B15" s="24" t="s">
        <v>1324</v>
      </c>
      <c r="C15" s="24" t="s">
        <v>1142</v>
      </c>
      <c r="D15" s="24"/>
      <c r="E15" s="24"/>
      <c r="F15" s="24"/>
    </row>
    <row r="16" spans="1:6" x14ac:dyDescent="0.35">
      <c r="A16" s="26">
        <v>6</v>
      </c>
      <c r="B16" s="26" t="s">
        <v>1325</v>
      </c>
      <c r="C16" s="26" t="s">
        <v>1142</v>
      </c>
      <c r="D16" s="26"/>
      <c r="E16" s="26"/>
      <c r="F16" s="26"/>
    </row>
    <row r="17" spans="1:6" x14ac:dyDescent="0.35">
      <c r="A17" s="24">
        <v>7</v>
      </c>
      <c r="B17" s="24" t="s">
        <v>1326</v>
      </c>
      <c r="C17" s="24" t="s">
        <v>1327</v>
      </c>
      <c r="D17" s="24"/>
      <c r="E17" s="24"/>
      <c r="F17" s="24"/>
    </row>
    <row r="18" spans="1:6" ht="24" x14ac:dyDescent="0.35">
      <c r="A18" s="26">
        <v>8</v>
      </c>
      <c r="B18" s="26" t="s">
        <v>837</v>
      </c>
      <c r="C18" s="26" t="s">
        <v>1328</v>
      </c>
      <c r="D18" s="26"/>
      <c r="E18" s="26"/>
      <c r="F18" s="26"/>
    </row>
    <row r="19" spans="1:6" x14ac:dyDescent="0.35">
      <c r="A19" s="24">
        <v>1</v>
      </c>
      <c r="B19" s="24" t="s">
        <v>1329</v>
      </c>
      <c r="C19" s="24" t="s">
        <v>1198</v>
      </c>
      <c r="D19" s="24"/>
      <c r="E19" s="24"/>
      <c r="F19" s="24"/>
    </row>
    <row r="20" spans="1:6" x14ac:dyDescent="0.35">
      <c r="A20" s="25"/>
      <c r="B20" s="25"/>
      <c r="C20" s="25"/>
      <c r="D20" s="25"/>
      <c r="E20" s="25"/>
      <c r="F20" s="25"/>
    </row>
    <row r="21" spans="1:6" x14ac:dyDescent="0.35">
      <c r="A21" s="40" t="s">
        <v>272</v>
      </c>
      <c r="B21" s="40"/>
      <c r="C21" s="40"/>
      <c r="D21" s="40"/>
      <c r="E21" s="40" t="s">
        <v>273</v>
      </c>
      <c r="F21" s="41"/>
    </row>
    <row r="22" spans="1:6" x14ac:dyDescent="0.35">
      <c r="A22" s="1"/>
      <c r="B22" s="1"/>
      <c r="C22" s="1"/>
      <c r="D22" s="1"/>
      <c r="E22" s="1"/>
      <c r="F22" s="1"/>
    </row>
  </sheetData>
  <mergeCells count="16">
    <mergeCell ref="C6:D6"/>
    <mergeCell ref="E6:F6"/>
    <mergeCell ref="A1:F1"/>
    <mergeCell ref="D2:E2"/>
    <mergeCell ref="D3:E3"/>
    <mergeCell ref="B4:C4"/>
    <mergeCell ref="B5:C5"/>
    <mergeCell ref="A10:F10"/>
    <mergeCell ref="A21:D21"/>
    <mergeCell ref="E21:F21"/>
    <mergeCell ref="C7:D7"/>
    <mergeCell ref="E7:F7"/>
    <mergeCell ref="A8:B8"/>
    <mergeCell ref="D8:E8"/>
    <mergeCell ref="A9:B9"/>
    <mergeCell ref="C9:F9"/>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44"/>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Summary!A35</f>
        <v>34</v>
      </c>
      <c r="B3" s="22" t="str">
        <f>Summary!B35</f>
        <v>4115 0000 17200</v>
      </c>
      <c r="C3" s="22">
        <f>Summary!D35</f>
        <v>0</v>
      </c>
      <c r="D3" s="42" t="str">
        <f>Summary!C35</f>
        <v>KIT SPILL CHEMICAL</v>
      </c>
      <c r="E3" s="42"/>
      <c r="F3" s="22">
        <f>Summary!K35</f>
        <v>0</v>
      </c>
    </row>
    <row r="4" spans="1:6" ht="37.4" customHeight="1" x14ac:dyDescent="0.35">
      <c r="A4" s="6" t="s">
        <v>173</v>
      </c>
      <c r="B4" s="39" t="s">
        <v>260</v>
      </c>
      <c r="C4" s="39"/>
      <c r="D4" s="6" t="s">
        <v>261</v>
      </c>
      <c r="E4" s="6" t="s">
        <v>169</v>
      </c>
      <c r="F4" s="6" t="s">
        <v>170</v>
      </c>
    </row>
    <row r="5" spans="1:6" ht="27" customHeight="1" x14ac:dyDescent="0.35">
      <c r="A5" s="22">
        <f>Summary!M35</f>
        <v>0</v>
      </c>
      <c r="B5" s="42">
        <f>Summary!G35</f>
        <v>0</v>
      </c>
      <c r="C5" s="42"/>
      <c r="D5" s="22">
        <f>Summary!P35</f>
        <v>0</v>
      </c>
      <c r="E5" s="22">
        <f>Summary!I35</f>
        <v>0</v>
      </c>
      <c r="F5" s="22">
        <f>Summary!J35</f>
        <v>0</v>
      </c>
    </row>
    <row r="6" spans="1:6" ht="24.75" customHeight="1" x14ac:dyDescent="0.35">
      <c r="A6" s="6" t="s">
        <v>262</v>
      </c>
      <c r="B6" s="6" t="s">
        <v>263</v>
      </c>
      <c r="C6" s="39" t="s">
        <v>264</v>
      </c>
      <c r="D6" s="39"/>
      <c r="E6" s="39" t="s">
        <v>177</v>
      </c>
      <c r="F6" s="39"/>
    </row>
    <row r="7" spans="1:6" ht="27" customHeight="1" x14ac:dyDescent="0.35">
      <c r="A7" s="22">
        <f>Summary!L35</f>
        <v>0</v>
      </c>
      <c r="B7" s="22">
        <f>Summary!N35</f>
        <v>0</v>
      </c>
      <c r="C7" s="42">
        <f>Summary!O35</f>
        <v>0</v>
      </c>
      <c r="D7" s="42"/>
      <c r="E7" s="42">
        <f>Summary!Q35</f>
        <v>0</v>
      </c>
      <c r="F7" s="42"/>
    </row>
    <row r="8" spans="1:6" ht="33.65" customHeight="1" x14ac:dyDescent="0.35">
      <c r="A8" s="39" t="s">
        <v>179</v>
      </c>
      <c r="B8" s="39"/>
      <c r="C8" s="22">
        <f>Summary!S35</f>
        <v>0</v>
      </c>
      <c r="D8" s="39" t="s">
        <v>180</v>
      </c>
      <c r="E8" s="39"/>
      <c r="F8" s="22">
        <f>Summary!T35</f>
        <v>0</v>
      </c>
    </row>
    <row r="9" spans="1:6" ht="38.25" customHeight="1" x14ac:dyDescent="0.35">
      <c r="A9" s="43" t="s">
        <v>178</v>
      </c>
      <c r="B9" s="44"/>
      <c r="C9" s="42">
        <f>Summary!R35</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1330</v>
      </c>
      <c r="C12" s="26"/>
      <c r="D12" s="26"/>
      <c r="E12" s="26"/>
      <c r="F12" s="26"/>
    </row>
    <row r="13" spans="1:6" ht="36" x14ac:dyDescent="0.35">
      <c r="A13" s="24">
        <v>3</v>
      </c>
      <c r="B13" s="24" t="s">
        <v>1331</v>
      </c>
      <c r="C13" s="24"/>
      <c r="D13" s="24"/>
      <c r="E13" s="24"/>
      <c r="F13" s="24"/>
    </row>
    <row r="14" spans="1:6" ht="36" x14ac:dyDescent="0.35">
      <c r="A14" s="26">
        <v>4</v>
      </c>
      <c r="B14" s="26" t="s">
        <v>1332</v>
      </c>
      <c r="C14" s="26"/>
      <c r="D14" s="26"/>
      <c r="E14" s="26"/>
      <c r="F14" s="26"/>
    </row>
    <row r="15" spans="1:6" ht="24" x14ac:dyDescent="0.35">
      <c r="A15" s="24">
        <v>5</v>
      </c>
      <c r="B15" s="24" t="s">
        <v>1333</v>
      </c>
      <c r="C15" s="24"/>
      <c r="D15" s="24"/>
      <c r="E15" s="24"/>
      <c r="F15" s="24"/>
    </row>
    <row r="16" spans="1:6" ht="24" x14ac:dyDescent="0.35">
      <c r="A16" s="26">
        <v>6</v>
      </c>
      <c r="B16" s="26" t="s">
        <v>1334</v>
      </c>
      <c r="C16" s="26"/>
      <c r="D16" s="26"/>
      <c r="E16" s="26"/>
      <c r="F16" s="26"/>
    </row>
    <row r="17" spans="1:6" ht="24" x14ac:dyDescent="0.35">
      <c r="A17" s="24">
        <v>7</v>
      </c>
      <c r="B17" s="24" t="s">
        <v>1335</v>
      </c>
      <c r="C17" s="24"/>
      <c r="D17" s="24"/>
      <c r="E17" s="24"/>
      <c r="F17" s="24"/>
    </row>
    <row r="18" spans="1:6" x14ac:dyDescent="0.35">
      <c r="A18" s="26">
        <v>8</v>
      </c>
      <c r="B18" s="26" t="s">
        <v>1336</v>
      </c>
      <c r="C18" s="26"/>
      <c r="D18" s="26"/>
      <c r="E18" s="26"/>
      <c r="F18" s="26"/>
    </row>
    <row r="19" spans="1:6" x14ac:dyDescent="0.35">
      <c r="A19" s="24">
        <v>9</v>
      </c>
      <c r="B19" s="24" t="s">
        <v>1337</v>
      </c>
      <c r="C19" s="24"/>
      <c r="D19" s="24"/>
      <c r="E19" s="24"/>
      <c r="F19" s="24"/>
    </row>
    <row r="20" spans="1:6" x14ac:dyDescent="0.35">
      <c r="A20" s="26">
        <v>10</v>
      </c>
      <c r="B20" s="26" t="s">
        <v>1338</v>
      </c>
      <c r="C20" s="26"/>
      <c r="D20" s="26"/>
      <c r="E20" s="26"/>
      <c r="F20" s="26"/>
    </row>
    <row r="21" spans="1:6" x14ac:dyDescent="0.35">
      <c r="A21" s="24">
        <v>11</v>
      </c>
      <c r="B21" s="24" t="s">
        <v>1339</v>
      </c>
      <c r="C21" s="24"/>
      <c r="D21" s="24"/>
      <c r="E21" s="24"/>
      <c r="F21" s="24"/>
    </row>
    <row r="22" spans="1:6" x14ac:dyDescent="0.35">
      <c r="A22" s="26">
        <v>12</v>
      </c>
      <c r="B22" s="26" t="s">
        <v>1340</v>
      </c>
      <c r="C22" s="26"/>
      <c r="D22" s="26"/>
      <c r="E22" s="26"/>
      <c r="F22" s="26"/>
    </row>
    <row r="23" spans="1:6" x14ac:dyDescent="0.35">
      <c r="A23" s="24">
        <v>13</v>
      </c>
      <c r="B23" s="24" t="s">
        <v>1341</v>
      </c>
      <c r="C23" s="24"/>
      <c r="D23" s="24"/>
      <c r="E23" s="24"/>
      <c r="F23" s="24"/>
    </row>
    <row r="24" spans="1:6" ht="24" x14ac:dyDescent="0.35">
      <c r="A24" s="26">
        <v>14</v>
      </c>
      <c r="B24" s="26" t="s">
        <v>1342</v>
      </c>
      <c r="C24" s="26"/>
      <c r="D24" s="26"/>
      <c r="E24" s="26"/>
      <c r="F24" s="26"/>
    </row>
    <row r="25" spans="1:6" x14ac:dyDescent="0.35">
      <c r="A25" s="24">
        <v>15</v>
      </c>
      <c r="B25" s="24" t="s">
        <v>1343</v>
      </c>
      <c r="C25" s="24"/>
      <c r="D25" s="24"/>
      <c r="E25" s="24"/>
      <c r="F25" s="24"/>
    </row>
    <row r="26" spans="1:6" x14ac:dyDescent="0.35">
      <c r="A26" s="26">
        <v>16</v>
      </c>
      <c r="B26" s="26" t="s">
        <v>1344</v>
      </c>
      <c r="C26" s="26"/>
      <c r="D26" s="26"/>
      <c r="E26" s="26"/>
      <c r="F26" s="26"/>
    </row>
    <row r="27" spans="1:6" x14ac:dyDescent="0.35">
      <c r="A27" s="24">
        <v>17</v>
      </c>
      <c r="B27" s="24" t="s">
        <v>1345</v>
      </c>
      <c r="C27" s="24"/>
      <c r="D27" s="24"/>
      <c r="E27" s="24"/>
      <c r="F27" s="24"/>
    </row>
    <row r="28" spans="1:6" x14ac:dyDescent="0.35">
      <c r="A28" s="26">
        <v>18</v>
      </c>
      <c r="B28" s="26" t="s">
        <v>1346</v>
      </c>
      <c r="C28" s="26"/>
      <c r="D28" s="26"/>
      <c r="E28" s="26"/>
      <c r="F28" s="26"/>
    </row>
    <row r="29" spans="1:6" x14ac:dyDescent="0.35">
      <c r="A29" s="24">
        <v>19</v>
      </c>
      <c r="B29" s="24" t="s">
        <v>1347</v>
      </c>
      <c r="C29" s="24"/>
      <c r="D29" s="24"/>
      <c r="E29" s="24"/>
      <c r="F29" s="24"/>
    </row>
    <row r="30" spans="1:6" x14ac:dyDescent="0.35">
      <c r="A30" s="26">
        <v>20</v>
      </c>
      <c r="B30" s="26" t="s">
        <v>1348</v>
      </c>
      <c r="C30" s="26"/>
      <c r="D30" s="26"/>
      <c r="E30" s="26"/>
      <c r="F30" s="26"/>
    </row>
    <row r="31" spans="1:6" x14ac:dyDescent="0.35">
      <c r="A31" s="24">
        <v>21</v>
      </c>
      <c r="B31" s="24" t="s">
        <v>1349</v>
      </c>
      <c r="C31" s="24"/>
      <c r="D31" s="24"/>
      <c r="E31" s="24"/>
      <c r="F31" s="24"/>
    </row>
    <row r="32" spans="1:6" x14ac:dyDescent="0.35">
      <c r="A32" s="26">
        <v>22</v>
      </c>
      <c r="B32" s="26" t="s">
        <v>1350</v>
      </c>
      <c r="C32" s="26"/>
      <c r="D32" s="26"/>
      <c r="E32" s="26"/>
      <c r="F32" s="26"/>
    </row>
    <row r="33" spans="1:6" x14ac:dyDescent="0.35">
      <c r="A33" s="24">
        <v>23</v>
      </c>
      <c r="B33" s="24" t="s">
        <v>1351</v>
      </c>
      <c r="C33" s="24"/>
      <c r="D33" s="24"/>
      <c r="E33" s="24"/>
      <c r="F33" s="24"/>
    </row>
    <row r="34" spans="1:6" x14ac:dyDescent="0.35">
      <c r="A34" s="26">
        <v>24</v>
      </c>
      <c r="B34" s="26" t="s">
        <v>1352</v>
      </c>
      <c r="C34" s="26"/>
      <c r="D34" s="26"/>
      <c r="E34" s="26"/>
      <c r="F34" s="26"/>
    </row>
    <row r="35" spans="1:6" x14ac:dyDescent="0.35">
      <c r="A35" s="24">
        <v>25</v>
      </c>
      <c r="B35" s="24" t="s">
        <v>1353</v>
      </c>
      <c r="C35" s="24"/>
      <c r="D35" s="24"/>
      <c r="E35" s="24"/>
      <c r="F35" s="24"/>
    </row>
    <row r="36" spans="1:6" ht="24" x14ac:dyDescent="0.35">
      <c r="A36" s="26">
        <v>26</v>
      </c>
      <c r="B36" s="26" t="s">
        <v>1354</v>
      </c>
      <c r="C36" s="26"/>
      <c r="D36" s="26"/>
      <c r="E36" s="26"/>
      <c r="F36" s="26"/>
    </row>
    <row r="37" spans="1:6" ht="24" x14ac:dyDescent="0.35">
      <c r="A37" s="24">
        <v>27</v>
      </c>
      <c r="B37" s="24" t="s">
        <v>1355</v>
      </c>
      <c r="C37" s="24"/>
      <c r="D37" s="24"/>
      <c r="E37" s="24"/>
      <c r="F37" s="24"/>
    </row>
    <row r="38" spans="1:6" x14ac:dyDescent="0.35">
      <c r="A38" s="26">
        <v>28</v>
      </c>
      <c r="B38" s="26" t="s">
        <v>1356</v>
      </c>
      <c r="C38" s="26"/>
      <c r="D38" s="26"/>
      <c r="E38" s="26"/>
      <c r="F38" s="26"/>
    </row>
    <row r="39" spans="1:6" ht="24" x14ac:dyDescent="0.35">
      <c r="A39" s="24">
        <v>29</v>
      </c>
      <c r="B39" s="24" t="s">
        <v>1357</v>
      </c>
      <c r="C39" s="24"/>
      <c r="D39" s="24"/>
      <c r="E39" s="24"/>
      <c r="F39" s="24"/>
    </row>
    <row r="40" spans="1:6" ht="84" x14ac:dyDescent="0.35">
      <c r="A40" s="26">
        <v>30</v>
      </c>
      <c r="B40" s="26" t="s">
        <v>1358</v>
      </c>
      <c r="C40" s="26"/>
      <c r="D40" s="26"/>
      <c r="E40" s="26"/>
      <c r="F40" s="26"/>
    </row>
    <row r="41" spans="1:6" ht="36" x14ac:dyDescent="0.35">
      <c r="A41" s="24">
        <v>1</v>
      </c>
      <c r="B41" s="24" t="s">
        <v>1359</v>
      </c>
      <c r="C41" s="24"/>
      <c r="D41" s="24"/>
      <c r="E41" s="24"/>
      <c r="F41" s="24"/>
    </row>
    <row r="42" spans="1:6" x14ac:dyDescent="0.35">
      <c r="A42" s="25"/>
      <c r="B42" s="25"/>
      <c r="C42" s="25"/>
      <c r="D42" s="25"/>
      <c r="E42" s="25"/>
      <c r="F42" s="25"/>
    </row>
    <row r="43" spans="1:6" x14ac:dyDescent="0.35">
      <c r="A43" s="40" t="s">
        <v>272</v>
      </c>
      <c r="B43" s="40"/>
      <c r="C43" s="40"/>
      <c r="D43" s="40"/>
      <c r="E43" s="40" t="s">
        <v>273</v>
      </c>
      <c r="F43" s="41"/>
    </row>
    <row r="44" spans="1:6" x14ac:dyDescent="0.35">
      <c r="A44" s="1"/>
      <c r="B44" s="1"/>
      <c r="C44" s="1"/>
      <c r="D44" s="1"/>
      <c r="E44" s="1"/>
      <c r="F44" s="1"/>
    </row>
  </sheetData>
  <mergeCells count="16">
    <mergeCell ref="C6:D6"/>
    <mergeCell ref="E6:F6"/>
    <mergeCell ref="A1:F1"/>
    <mergeCell ref="D2:E2"/>
    <mergeCell ref="D3:E3"/>
    <mergeCell ref="B4:C4"/>
    <mergeCell ref="B5:C5"/>
    <mergeCell ref="A10:F10"/>
    <mergeCell ref="A43:D43"/>
    <mergeCell ref="E43:F43"/>
    <mergeCell ref="C7:D7"/>
    <mergeCell ref="E7:F7"/>
    <mergeCell ref="A8:B8"/>
    <mergeCell ref="D8:E8"/>
    <mergeCell ref="A9:B9"/>
    <mergeCell ref="C9:F9"/>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26"/>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Summary!A36</f>
        <v>35</v>
      </c>
      <c r="B3" s="22" t="str">
        <f>Summary!B36</f>
        <v>4218 1900 03100</v>
      </c>
      <c r="C3" s="22">
        <f>Summary!D36</f>
        <v>0</v>
      </c>
      <c r="D3" s="42" t="str">
        <f>Summary!C36</f>
        <v>LARYNGOSCOPE ADULT &amp; PEDIATRIC</v>
      </c>
      <c r="E3" s="42"/>
      <c r="F3" s="22">
        <f>Summary!K36</f>
        <v>0</v>
      </c>
    </row>
    <row r="4" spans="1:6" ht="37.4" customHeight="1" x14ac:dyDescent="0.35">
      <c r="A4" s="6" t="s">
        <v>173</v>
      </c>
      <c r="B4" s="39" t="s">
        <v>260</v>
      </c>
      <c r="C4" s="39"/>
      <c r="D4" s="6" t="s">
        <v>261</v>
      </c>
      <c r="E4" s="6" t="s">
        <v>169</v>
      </c>
      <c r="F4" s="6" t="s">
        <v>170</v>
      </c>
    </row>
    <row r="5" spans="1:6" ht="27" customHeight="1" x14ac:dyDescent="0.35">
      <c r="A5" s="22">
        <f>Summary!M36</f>
        <v>0</v>
      </c>
      <c r="B5" s="42">
        <f>Summary!G36</f>
        <v>0</v>
      </c>
      <c r="C5" s="42"/>
      <c r="D5" s="22">
        <f>Summary!P36</f>
        <v>0</v>
      </c>
      <c r="E5" s="22">
        <f>Summary!I36</f>
        <v>0</v>
      </c>
      <c r="F5" s="22">
        <f>Summary!J36</f>
        <v>0</v>
      </c>
    </row>
    <row r="6" spans="1:6" ht="24.75" customHeight="1" x14ac:dyDescent="0.35">
      <c r="A6" s="6" t="s">
        <v>262</v>
      </c>
      <c r="B6" s="6" t="s">
        <v>263</v>
      </c>
      <c r="C6" s="39" t="s">
        <v>264</v>
      </c>
      <c r="D6" s="39"/>
      <c r="E6" s="39" t="s">
        <v>177</v>
      </c>
      <c r="F6" s="39"/>
    </row>
    <row r="7" spans="1:6" ht="27" customHeight="1" x14ac:dyDescent="0.35">
      <c r="A7" s="22">
        <f>Summary!L36</f>
        <v>0</v>
      </c>
      <c r="B7" s="22">
        <f>Summary!N36</f>
        <v>0</v>
      </c>
      <c r="C7" s="42">
        <f>Summary!O36</f>
        <v>0</v>
      </c>
      <c r="D7" s="42"/>
      <c r="E7" s="42">
        <f>Summary!Q36</f>
        <v>0</v>
      </c>
      <c r="F7" s="42"/>
    </row>
    <row r="8" spans="1:6" ht="33.65" customHeight="1" x14ac:dyDescent="0.35">
      <c r="A8" s="39" t="s">
        <v>179</v>
      </c>
      <c r="B8" s="39"/>
      <c r="C8" s="22">
        <f>Summary!S36</f>
        <v>0</v>
      </c>
      <c r="D8" s="39" t="s">
        <v>180</v>
      </c>
      <c r="E8" s="39"/>
      <c r="F8" s="22">
        <f>Summary!T36</f>
        <v>0</v>
      </c>
    </row>
    <row r="9" spans="1:6" ht="38.25" customHeight="1" x14ac:dyDescent="0.35">
      <c r="A9" s="43" t="s">
        <v>178</v>
      </c>
      <c r="B9" s="44"/>
      <c r="C9" s="42">
        <f>Summary!R36</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1360</v>
      </c>
      <c r="C12" s="26"/>
      <c r="D12" s="26"/>
      <c r="E12" s="26"/>
      <c r="F12" s="26"/>
    </row>
    <row r="13" spans="1:6" x14ac:dyDescent="0.35">
      <c r="A13" s="24">
        <v>3</v>
      </c>
      <c r="B13" s="24" t="s">
        <v>1361</v>
      </c>
      <c r="C13" s="24" t="s">
        <v>1362</v>
      </c>
      <c r="D13" s="24"/>
      <c r="E13" s="24"/>
      <c r="F13" s="24"/>
    </row>
    <row r="14" spans="1:6" x14ac:dyDescent="0.35">
      <c r="A14" s="26">
        <v>4</v>
      </c>
      <c r="B14" s="26" t="s">
        <v>1363</v>
      </c>
      <c r="C14" s="26" t="s">
        <v>1362</v>
      </c>
      <c r="D14" s="26"/>
      <c r="E14" s="26"/>
      <c r="F14" s="26"/>
    </row>
    <row r="15" spans="1:6" x14ac:dyDescent="0.35">
      <c r="A15" s="24">
        <v>5</v>
      </c>
      <c r="B15" s="24" t="s">
        <v>1364</v>
      </c>
      <c r="C15" s="24" t="s">
        <v>1365</v>
      </c>
      <c r="D15" s="24"/>
      <c r="E15" s="24"/>
      <c r="F15" s="24"/>
    </row>
    <row r="16" spans="1:6" x14ac:dyDescent="0.35">
      <c r="A16" s="26">
        <v>6</v>
      </c>
      <c r="B16" s="26" t="s">
        <v>1366</v>
      </c>
      <c r="C16" s="26">
        <v>5</v>
      </c>
      <c r="D16" s="26"/>
      <c r="E16" s="26"/>
      <c r="F16" s="26"/>
    </row>
    <row r="17" spans="1:6" x14ac:dyDescent="0.35">
      <c r="A17" s="24">
        <v>7</v>
      </c>
      <c r="B17" s="24" t="s">
        <v>1367</v>
      </c>
      <c r="C17" s="24" t="s">
        <v>287</v>
      </c>
      <c r="D17" s="24"/>
      <c r="E17" s="24"/>
      <c r="F17" s="24"/>
    </row>
    <row r="18" spans="1:6" x14ac:dyDescent="0.35">
      <c r="A18" s="26">
        <v>8</v>
      </c>
      <c r="B18" s="26" t="s">
        <v>1368</v>
      </c>
      <c r="C18" s="26" t="s">
        <v>1215</v>
      </c>
      <c r="D18" s="26"/>
      <c r="E18" s="26"/>
      <c r="F18" s="26"/>
    </row>
    <row r="19" spans="1:6" x14ac:dyDescent="0.35">
      <c r="A19" s="24">
        <v>9</v>
      </c>
      <c r="B19" s="24" t="s">
        <v>1369</v>
      </c>
      <c r="C19" s="24" t="s">
        <v>1370</v>
      </c>
      <c r="D19" s="24"/>
      <c r="E19" s="24"/>
      <c r="F19" s="24"/>
    </row>
    <row r="20" spans="1:6" x14ac:dyDescent="0.35">
      <c r="A20" s="26">
        <v>10</v>
      </c>
      <c r="B20" s="26" t="s">
        <v>1371</v>
      </c>
      <c r="C20" s="26" t="s">
        <v>1372</v>
      </c>
      <c r="D20" s="26"/>
      <c r="E20" s="26"/>
      <c r="F20" s="26"/>
    </row>
    <row r="21" spans="1:6" ht="24" x14ac:dyDescent="0.35">
      <c r="A21" s="24">
        <v>11</v>
      </c>
      <c r="B21" s="24" t="s">
        <v>1373</v>
      </c>
      <c r="C21" s="24" t="s">
        <v>1215</v>
      </c>
      <c r="D21" s="24"/>
      <c r="E21" s="24"/>
      <c r="F21" s="24"/>
    </row>
    <row r="22" spans="1:6" ht="24" x14ac:dyDescent="0.35">
      <c r="A22" s="26">
        <v>12</v>
      </c>
      <c r="B22" s="26" t="s">
        <v>701</v>
      </c>
      <c r="C22" s="26" t="s">
        <v>1374</v>
      </c>
      <c r="D22" s="26"/>
      <c r="E22" s="26"/>
      <c r="F22" s="26"/>
    </row>
    <row r="23" spans="1:6" ht="24" x14ac:dyDescent="0.35">
      <c r="A23" s="24">
        <v>1</v>
      </c>
      <c r="B23" s="24" t="s">
        <v>1375</v>
      </c>
      <c r="C23" s="24" t="s">
        <v>1376</v>
      </c>
      <c r="D23" s="24"/>
      <c r="E23" s="24"/>
      <c r="F23" s="24"/>
    </row>
    <row r="24" spans="1:6" x14ac:dyDescent="0.35">
      <c r="A24" s="25"/>
      <c r="B24" s="25"/>
      <c r="C24" s="25"/>
      <c r="D24" s="25"/>
      <c r="E24" s="25"/>
      <c r="F24" s="25"/>
    </row>
    <row r="25" spans="1:6" x14ac:dyDescent="0.35">
      <c r="A25" s="40" t="s">
        <v>272</v>
      </c>
      <c r="B25" s="40"/>
      <c r="C25" s="40"/>
      <c r="D25" s="40"/>
      <c r="E25" s="40" t="s">
        <v>273</v>
      </c>
      <c r="F25" s="41"/>
    </row>
    <row r="26" spans="1:6" x14ac:dyDescent="0.35">
      <c r="A26" s="1"/>
      <c r="B26" s="1"/>
      <c r="C26" s="1"/>
      <c r="D26" s="1"/>
      <c r="E26" s="1"/>
      <c r="F26" s="1"/>
    </row>
  </sheetData>
  <mergeCells count="16">
    <mergeCell ref="C6:D6"/>
    <mergeCell ref="E6:F6"/>
    <mergeCell ref="A1:F1"/>
    <mergeCell ref="D2:E2"/>
    <mergeCell ref="D3:E3"/>
    <mergeCell ref="B4:C4"/>
    <mergeCell ref="B5:C5"/>
    <mergeCell ref="A10:F10"/>
    <mergeCell ref="A25:D25"/>
    <mergeCell ref="E25:F25"/>
    <mergeCell ref="C7:D7"/>
    <mergeCell ref="E7:F7"/>
    <mergeCell ref="A8:B8"/>
    <mergeCell ref="D8:E8"/>
    <mergeCell ref="A9:B9"/>
    <mergeCell ref="C9:F9"/>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26"/>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Summary!A37</f>
        <v>36</v>
      </c>
      <c r="B3" s="22" t="str">
        <f>Summary!B37</f>
        <v>4218 1900 03300</v>
      </c>
      <c r="C3" s="22">
        <f>Summary!D37</f>
        <v>0</v>
      </c>
      <c r="D3" s="42" t="str">
        <f>Summary!C37</f>
        <v>LARYNGOSCOPE PEDIATRIC</v>
      </c>
      <c r="E3" s="42"/>
      <c r="F3" s="22">
        <f>Summary!K37</f>
        <v>0</v>
      </c>
    </row>
    <row r="4" spans="1:6" ht="37.4" customHeight="1" x14ac:dyDescent="0.35">
      <c r="A4" s="6" t="s">
        <v>173</v>
      </c>
      <c r="B4" s="39" t="s">
        <v>260</v>
      </c>
      <c r="C4" s="39"/>
      <c r="D4" s="6" t="s">
        <v>261</v>
      </c>
      <c r="E4" s="6" t="s">
        <v>169</v>
      </c>
      <c r="F4" s="6" t="s">
        <v>170</v>
      </c>
    </row>
    <row r="5" spans="1:6" ht="27" customHeight="1" x14ac:dyDescent="0.35">
      <c r="A5" s="22">
        <f>Summary!M37</f>
        <v>0</v>
      </c>
      <c r="B5" s="42">
        <f>Summary!G37</f>
        <v>0</v>
      </c>
      <c r="C5" s="42"/>
      <c r="D5" s="22">
        <f>Summary!P37</f>
        <v>0</v>
      </c>
      <c r="E5" s="22">
        <f>Summary!I37</f>
        <v>0</v>
      </c>
      <c r="F5" s="22">
        <f>Summary!J37</f>
        <v>0</v>
      </c>
    </row>
    <row r="6" spans="1:6" ht="24.75" customHeight="1" x14ac:dyDescent="0.35">
      <c r="A6" s="6" t="s">
        <v>262</v>
      </c>
      <c r="B6" s="6" t="s">
        <v>263</v>
      </c>
      <c r="C6" s="39" t="s">
        <v>264</v>
      </c>
      <c r="D6" s="39"/>
      <c r="E6" s="39" t="s">
        <v>177</v>
      </c>
      <c r="F6" s="39"/>
    </row>
    <row r="7" spans="1:6" ht="27" customHeight="1" x14ac:dyDescent="0.35">
      <c r="A7" s="22">
        <f>Summary!L37</f>
        <v>0</v>
      </c>
      <c r="B7" s="22">
        <f>Summary!N37</f>
        <v>0</v>
      </c>
      <c r="C7" s="42">
        <f>Summary!O37</f>
        <v>0</v>
      </c>
      <c r="D7" s="42"/>
      <c r="E7" s="42">
        <f>Summary!Q37</f>
        <v>0</v>
      </c>
      <c r="F7" s="42"/>
    </row>
    <row r="8" spans="1:6" ht="33.65" customHeight="1" x14ac:dyDescent="0.35">
      <c r="A8" s="39" t="s">
        <v>179</v>
      </c>
      <c r="B8" s="39"/>
      <c r="C8" s="22">
        <f>Summary!S37</f>
        <v>0</v>
      </c>
      <c r="D8" s="39" t="s">
        <v>180</v>
      </c>
      <c r="E8" s="39"/>
      <c r="F8" s="22">
        <f>Summary!T37</f>
        <v>0</v>
      </c>
    </row>
    <row r="9" spans="1:6" ht="38.25" customHeight="1" x14ac:dyDescent="0.35">
      <c r="A9" s="43" t="s">
        <v>178</v>
      </c>
      <c r="B9" s="44"/>
      <c r="C9" s="42">
        <f>Summary!R37</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1377</v>
      </c>
      <c r="C12" s="26"/>
      <c r="D12" s="26"/>
      <c r="E12" s="26"/>
      <c r="F12" s="26"/>
    </row>
    <row r="13" spans="1:6" ht="36" x14ac:dyDescent="0.35">
      <c r="A13" s="24">
        <v>3</v>
      </c>
      <c r="B13" s="24" t="s">
        <v>1378</v>
      </c>
      <c r="C13" s="24" t="s">
        <v>1379</v>
      </c>
      <c r="D13" s="24"/>
      <c r="E13" s="24"/>
      <c r="F13" s="24"/>
    </row>
    <row r="14" spans="1:6" ht="24" x14ac:dyDescent="0.35">
      <c r="A14" s="26">
        <v>4</v>
      </c>
      <c r="B14" s="26" t="s">
        <v>1378</v>
      </c>
      <c r="C14" s="26" t="s">
        <v>1380</v>
      </c>
      <c r="D14" s="26"/>
      <c r="E14" s="26"/>
      <c r="F14" s="26"/>
    </row>
    <row r="15" spans="1:6" ht="72" x14ac:dyDescent="0.35">
      <c r="A15" s="24">
        <v>5</v>
      </c>
      <c r="B15" s="24" t="s">
        <v>1381</v>
      </c>
      <c r="C15" s="24" t="s">
        <v>1382</v>
      </c>
      <c r="D15" s="24"/>
      <c r="E15" s="24"/>
      <c r="F15" s="24"/>
    </row>
    <row r="16" spans="1:6" x14ac:dyDescent="0.35">
      <c r="A16" s="26">
        <v>6</v>
      </c>
      <c r="B16" s="26" t="s">
        <v>1383</v>
      </c>
      <c r="C16" s="26" t="s">
        <v>1384</v>
      </c>
      <c r="D16" s="26"/>
      <c r="E16" s="26"/>
      <c r="F16" s="26"/>
    </row>
    <row r="17" spans="1:6" ht="72" x14ac:dyDescent="0.35">
      <c r="A17" s="24">
        <v>7</v>
      </c>
      <c r="B17" s="24" t="s">
        <v>1385</v>
      </c>
      <c r="C17" s="24" t="s">
        <v>1386</v>
      </c>
      <c r="D17" s="24"/>
      <c r="E17" s="24"/>
      <c r="F17" s="24"/>
    </row>
    <row r="18" spans="1:6" ht="24" x14ac:dyDescent="0.35">
      <c r="A18" s="26">
        <v>8</v>
      </c>
      <c r="B18" s="26" t="s">
        <v>1387</v>
      </c>
      <c r="C18" s="26" t="s">
        <v>1388</v>
      </c>
      <c r="D18" s="26"/>
      <c r="E18" s="26"/>
      <c r="F18" s="26"/>
    </row>
    <row r="19" spans="1:6" x14ac:dyDescent="0.35">
      <c r="A19" s="24">
        <v>9</v>
      </c>
      <c r="B19" s="24" t="s">
        <v>1389</v>
      </c>
      <c r="C19" s="24" t="s">
        <v>1142</v>
      </c>
      <c r="D19" s="24"/>
      <c r="E19" s="24"/>
      <c r="F19" s="24"/>
    </row>
    <row r="20" spans="1:6" ht="48" x14ac:dyDescent="0.35">
      <c r="A20" s="26">
        <v>10</v>
      </c>
      <c r="B20" s="26" t="s">
        <v>1390</v>
      </c>
      <c r="C20" s="26" t="s">
        <v>1391</v>
      </c>
      <c r="D20" s="26"/>
      <c r="E20" s="26"/>
      <c r="F20" s="26"/>
    </row>
    <row r="21" spans="1:6" ht="24" x14ac:dyDescent="0.35">
      <c r="A21" s="24">
        <v>11</v>
      </c>
      <c r="B21" s="24" t="s">
        <v>1392</v>
      </c>
      <c r="C21" s="24" t="s">
        <v>1393</v>
      </c>
      <c r="D21" s="24"/>
      <c r="E21" s="24"/>
      <c r="F21" s="24"/>
    </row>
    <row r="22" spans="1:6" ht="24" x14ac:dyDescent="0.35">
      <c r="A22" s="26">
        <v>12</v>
      </c>
      <c r="B22" s="26" t="s">
        <v>1394</v>
      </c>
      <c r="C22" s="26" t="s">
        <v>1395</v>
      </c>
      <c r="D22" s="26"/>
      <c r="E22" s="26"/>
      <c r="F22" s="26"/>
    </row>
    <row r="23" spans="1:6" ht="24" x14ac:dyDescent="0.35">
      <c r="A23" s="24">
        <v>1</v>
      </c>
      <c r="B23" s="24" t="s">
        <v>1396</v>
      </c>
      <c r="C23" s="24" t="s">
        <v>1397</v>
      </c>
      <c r="D23" s="24"/>
      <c r="E23" s="24"/>
      <c r="F23" s="24"/>
    </row>
    <row r="24" spans="1:6" x14ac:dyDescent="0.35">
      <c r="A24" s="25"/>
      <c r="B24" s="25"/>
      <c r="C24" s="25"/>
      <c r="D24" s="25"/>
      <c r="E24" s="25"/>
      <c r="F24" s="25"/>
    </row>
    <row r="25" spans="1:6" x14ac:dyDescent="0.35">
      <c r="A25" s="40" t="s">
        <v>272</v>
      </c>
      <c r="B25" s="40"/>
      <c r="C25" s="40"/>
      <c r="D25" s="40"/>
      <c r="E25" s="40" t="s">
        <v>273</v>
      </c>
      <c r="F25" s="41"/>
    </row>
    <row r="26" spans="1:6" x14ac:dyDescent="0.35">
      <c r="A26" s="1"/>
      <c r="B26" s="1"/>
      <c r="C26" s="1"/>
      <c r="D26" s="1"/>
      <c r="E26" s="1"/>
      <c r="F26" s="1"/>
    </row>
  </sheetData>
  <mergeCells count="16">
    <mergeCell ref="C6:D6"/>
    <mergeCell ref="E6:F6"/>
    <mergeCell ref="A1:F1"/>
    <mergeCell ref="D2:E2"/>
    <mergeCell ref="D3:E3"/>
    <mergeCell ref="B4:C4"/>
    <mergeCell ref="B5:C5"/>
    <mergeCell ref="A10:F10"/>
    <mergeCell ref="A25:D25"/>
    <mergeCell ref="E25:F25"/>
    <mergeCell ref="C7:D7"/>
    <mergeCell ref="E7:F7"/>
    <mergeCell ref="A8:B8"/>
    <mergeCell ref="D8:E8"/>
    <mergeCell ref="A9:B9"/>
    <mergeCell ref="C9:F9"/>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3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Summary!A38</f>
        <v>37</v>
      </c>
      <c r="B3" s="22" t="str">
        <f>Summary!B38</f>
        <v>4214 0000 04200</v>
      </c>
      <c r="C3" s="22">
        <f>Summary!D38</f>
        <v>0</v>
      </c>
      <c r="D3" s="42" t="str">
        <f>Summary!C38</f>
        <v>LIGHT EXAM MOBILE</v>
      </c>
      <c r="E3" s="42"/>
      <c r="F3" s="22">
        <f>Summary!K38</f>
        <v>0</v>
      </c>
    </row>
    <row r="4" spans="1:6" ht="37.4" customHeight="1" x14ac:dyDescent="0.35">
      <c r="A4" s="6" t="s">
        <v>173</v>
      </c>
      <c r="B4" s="39" t="s">
        <v>260</v>
      </c>
      <c r="C4" s="39"/>
      <c r="D4" s="6" t="s">
        <v>261</v>
      </c>
      <c r="E4" s="6" t="s">
        <v>169</v>
      </c>
      <c r="F4" s="6" t="s">
        <v>170</v>
      </c>
    </row>
    <row r="5" spans="1:6" ht="27" customHeight="1" x14ac:dyDescent="0.35">
      <c r="A5" s="22">
        <f>Summary!M38</f>
        <v>0</v>
      </c>
      <c r="B5" s="42">
        <f>Summary!G38</f>
        <v>0</v>
      </c>
      <c r="C5" s="42"/>
      <c r="D5" s="22">
        <f>Summary!P38</f>
        <v>0</v>
      </c>
      <c r="E5" s="22">
        <f>Summary!I38</f>
        <v>0</v>
      </c>
      <c r="F5" s="22">
        <f>Summary!J38</f>
        <v>0</v>
      </c>
    </row>
    <row r="6" spans="1:6" ht="24.75" customHeight="1" x14ac:dyDescent="0.35">
      <c r="A6" s="6" t="s">
        <v>262</v>
      </c>
      <c r="B6" s="6" t="s">
        <v>263</v>
      </c>
      <c r="C6" s="39" t="s">
        <v>264</v>
      </c>
      <c r="D6" s="39"/>
      <c r="E6" s="39" t="s">
        <v>177</v>
      </c>
      <c r="F6" s="39"/>
    </row>
    <row r="7" spans="1:6" ht="27" customHeight="1" x14ac:dyDescent="0.35">
      <c r="A7" s="22">
        <f>Summary!L38</f>
        <v>0</v>
      </c>
      <c r="B7" s="22">
        <f>Summary!N38</f>
        <v>0</v>
      </c>
      <c r="C7" s="42">
        <f>Summary!O38</f>
        <v>0</v>
      </c>
      <c r="D7" s="42"/>
      <c r="E7" s="42">
        <f>Summary!Q38</f>
        <v>0</v>
      </c>
      <c r="F7" s="42"/>
    </row>
    <row r="8" spans="1:6" ht="33.65" customHeight="1" x14ac:dyDescent="0.35">
      <c r="A8" s="39" t="s">
        <v>179</v>
      </c>
      <c r="B8" s="39"/>
      <c r="C8" s="22">
        <f>Summary!S38</f>
        <v>0</v>
      </c>
      <c r="D8" s="39" t="s">
        <v>180</v>
      </c>
      <c r="E8" s="39"/>
      <c r="F8" s="22">
        <f>Summary!T38</f>
        <v>0</v>
      </c>
    </row>
    <row r="9" spans="1:6" ht="38.25" customHeight="1" x14ac:dyDescent="0.35">
      <c r="A9" s="43" t="s">
        <v>178</v>
      </c>
      <c r="B9" s="44"/>
      <c r="C9" s="42">
        <f>Summary!R38</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1398</v>
      </c>
      <c r="C12" s="26" t="s">
        <v>452</v>
      </c>
      <c r="D12" s="26"/>
      <c r="E12" s="26"/>
      <c r="F12" s="26"/>
    </row>
    <row r="13" spans="1:6" ht="36" x14ac:dyDescent="0.35">
      <c r="A13" s="24">
        <v>3</v>
      </c>
      <c r="B13" s="24" t="s">
        <v>1399</v>
      </c>
      <c r="C13" s="24" t="s">
        <v>452</v>
      </c>
      <c r="D13" s="24"/>
      <c r="E13" s="24"/>
      <c r="F13" s="24"/>
    </row>
    <row r="14" spans="1:6" ht="24" x14ac:dyDescent="0.35">
      <c r="A14" s="26">
        <v>4</v>
      </c>
      <c r="B14" s="26" t="s">
        <v>1400</v>
      </c>
      <c r="C14" s="26" t="s">
        <v>452</v>
      </c>
      <c r="D14" s="26"/>
      <c r="E14" s="26"/>
      <c r="F14" s="26"/>
    </row>
    <row r="15" spans="1:6" ht="24" x14ac:dyDescent="0.35">
      <c r="A15" s="24">
        <v>5</v>
      </c>
      <c r="B15" s="24" t="s">
        <v>1401</v>
      </c>
      <c r="C15" s="24" t="s">
        <v>452</v>
      </c>
      <c r="D15" s="24"/>
      <c r="E15" s="24"/>
      <c r="F15" s="24"/>
    </row>
    <row r="16" spans="1:6" ht="24" x14ac:dyDescent="0.35">
      <c r="A16" s="26">
        <v>6</v>
      </c>
      <c r="B16" s="26" t="s">
        <v>1402</v>
      </c>
      <c r="C16" s="26" t="s">
        <v>452</v>
      </c>
      <c r="D16" s="26"/>
      <c r="E16" s="26"/>
      <c r="F16" s="26"/>
    </row>
    <row r="17" spans="1:6" x14ac:dyDescent="0.35">
      <c r="A17" s="24">
        <v>7</v>
      </c>
      <c r="B17" s="24" t="s">
        <v>1403</v>
      </c>
      <c r="C17" s="24" t="s">
        <v>452</v>
      </c>
      <c r="D17" s="24"/>
      <c r="E17" s="24"/>
      <c r="F17" s="24"/>
    </row>
    <row r="18" spans="1:6" x14ac:dyDescent="0.35">
      <c r="A18" s="26">
        <v>8</v>
      </c>
      <c r="B18" s="26" t="s">
        <v>1404</v>
      </c>
      <c r="C18" s="26" t="s">
        <v>452</v>
      </c>
      <c r="D18" s="26"/>
      <c r="E18" s="26"/>
      <c r="F18" s="26"/>
    </row>
    <row r="19" spans="1:6" ht="24" x14ac:dyDescent="0.35">
      <c r="A19" s="24">
        <v>9</v>
      </c>
      <c r="B19" s="24" t="s">
        <v>1405</v>
      </c>
      <c r="C19" s="24" t="s">
        <v>452</v>
      </c>
      <c r="D19" s="24"/>
      <c r="E19" s="24"/>
      <c r="F19" s="24"/>
    </row>
    <row r="20" spans="1:6" x14ac:dyDescent="0.35">
      <c r="A20" s="26">
        <v>10</v>
      </c>
      <c r="B20" s="26" t="s">
        <v>1406</v>
      </c>
      <c r="C20" s="26" t="s">
        <v>452</v>
      </c>
      <c r="D20" s="26"/>
      <c r="E20" s="26"/>
      <c r="F20" s="26"/>
    </row>
    <row r="21" spans="1:6" x14ac:dyDescent="0.35">
      <c r="A21" s="24">
        <v>11</v>
      </c>
      <c r="B21" s="24" t="s">
        <v>1407</v>
      </c>
      <c r="C21" s="24" t="s">
        <v>452</v>
      </c>
      <c r="D21" s="24"/>
      <c r="E21" s="24"/>
      <c r="F21" s="24"/>
    </row>
    <row r="22" spans="1:6" x14ac:dyDescent="0.35">
      <c r="A22" s="26">
        <v>12</v>
      </c>
      <c r="B22" s="26" t="s">
        <v>1408</v>
      </c>
      <c r="C22" s="26" t="s">
        <v>452</v>
      </c>
      <c r="D22" s="26"/>
      <c r="E22" s="26"/>
      <c r="F22" s="26"/>
    </row>
    <row r="23" spans="1:6" x14ac:dyDescent="0.35">
      <c r="A23" s="24">
        <v>13</v>
      </c>
      <c r="B23" s="24" t="s">
        <v>1409</v>
      </c>
      <c r="C23" s="24" t="s">
        <v>452</v>
      </c>
      <c r="D23" s="24"/>
      <c r="E23" s="24"/>
      <c r="F23" s="24"/>
    </row>
    <row r="24" spans="1:6" x14ac:dyDescent="0.35">
      <c r="A24" s="26">
        <v>14</v>
      </c>
      <c r="B24" s="26" t="s">
        <v>1410</v>
      </c>
      <c r="C24" s="26" t="s">
        <v>452</v>
      </c>
      <c r="D24" s="26"/>
      <c r="E24" s="26"/>
      <c r="F24" s="26"/>
    </row>
    <row r="25" spans="1:6" x14ac:dyDescent="0.35">
      <c r="A25" s="24">
        <v>15</v>
      </c>
      <c r="B25" s="24" t="s">
        <v>1411</v>
      </c>
      <c r="C25" s="24" t="s">
        <v>452</v>
      </c>
      <c r="D25" s="24"/>
      <c r="E25" s="24"/>
      <c r="F25" s="24"/>
    </row>
    <row r="26" spans="1:6" ht="24" x14ac:dyDescent="0.35">
      <c r="A26" s="26">
        <v>16</v>
      </c>
      <c r="B26" s="26" t="s">
        <v>1412</v>
      </c>
      <c r="C26" s="26" t="s">
        <v>452</v>
      </c>
      <c r="D26" s="26"/>
      <c r="E26" s="26"/>
      <c r="F26" s="26"/>
    </row>
    <row r="27" spans="1:6" ht="48" x14ac:dyDescent="0.35">
      <c r="A27" s="24">
        <v>17</v>
      </c>
      <c r="B27" s="24" t="s">
        <v>1413</v>
      </c>
      <c r="C27" s="24" t="s">
        <v>452</v>
      </c>
      <c r="D27" s="24"/>
      <c r="E27" s="24"/>
      <c r="F27" s="24"/>
    </row>
    <row r="28" spans="1:6" ht="24" x14ac:dyDescent="0.35">
      <c r="A28" s="24">
        <v>1</v>
      </c>
      <c r="B28" s="24" t="s">
        <v>1414</v>
      </c>
      <c r="C28" s="24" t="s">
        <v>452</v>
      </c>
      <c r="D28" s="24"/>
      <c r="E28" s="24"/>
      <c r="F28" s="24"/>
    </row>
    <row r="29" spans="1:6" x14ac:dyDescent="0.35">
      <c r="A29" s="25"/>
      <c r="B29" s="25"/>
      <c r="C29" s="25"/>
      <c r="D29" s="25"/>
      <c r="E29" s="25"/>
      <c r="F29" s="25"/>
    </row>
    <row r="30" spans="1:6" x14ac:dyDescent="0.35">
      <c r="A30" s="40" t="s">
        <v>272</v>
      </c>
      <c r="B30" s="40"/>
      <c r="C30" s="40"/>
      <c r="D30" s="40"/>
      <c r="E30" s="40" t="s">
        <v>273</v>
      </c>
      <c r="F30" s="41"/>
    </row>
    <row r="31" spans="1:6" x14ac:dyDescent="0.35">
      <c r="A31" s="1"/>
      <c r="B31" s="1"/>
      <c r="C31" s="1"/>
      <c r="D31" s="1"/>
      <c r="E31" s="1"/>
      <c r="F31" s="1"/>
    </row>
  </sheetData>
  <mergeCells count="16">
    <mergeCell ref="C6:D6"/>
    <mergeCell ref="E6:F6"/>
    <mergeCell ref="A1:F1"/>
    <mergeCell ref="D2:E2"/>
    <mergeCell ref="D3:E3"/>
    <mergeCell ref="B4:C4"/>
    <mergeCell ref="B5:C5"/>
    <mergeCell ref="A10:F10"/>
    <mergeCell ref="A30:D30"/>
    <mergeCell ref="E30:F30"/>
    <mergeCell ref="C7:D7"/>
    <mergeCell ref="E7:F7"/>
    <mergeCell ref="A8:B8"/>
    <mergeCell ref="D8:E8"/>
    <mergeCell ref="A9:B9"/>
    <mergeCell ref="C9:F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Summary!A3</f>
        <v>2</v>
      </c>
      <c r="B3" s="22" t="str">
        <f>Summary!B3</f>
        <v>4115 0000 01000</v>
      </c>
      <c r="C3" s="22">
        <f>Summary!D3</f>
        <v>0</v>
      </c>
      <c r="D3" s="42" t="str">
        <f>Summary!C3</f>
        <v>ANALYZER AUTOMATED CHEMISTRY SEMI LIQUID AGENTS TABLE TOP</v>
      </c>
      <c r="E3" s="42"/>
      <c r="F3" s="22">
        <f>Summary!K3</f>
        <v>0</v>
      </c>
    </row>
    <row r="4" spans="1:6" ht="37.4" customHeight="1" x14ac:dyDescent="0.35">
      <c r="A4" s="6" t="s">
        <v>173</v>
      </c>
      <c r="B4" s="39" t="s">
        <v>260</v>
      </c>
      <c r="C4" s="39"/>
      <c r="D4" s="6" t="s">
        <v>261</v>
      </c>
      <c r="E4" s="6" t="s">
        <v>169</v>
      </c>
      <c r="F4" s="6" t="s">
        <v>170</v>
      </c>
    </row>
    <row r="5" spans="1:6" ht="27" customHeight="1" x14ac:dyDescent="0.35">
      <c r="A5" s="22">
        <f>Summary!M3</f>
        <v>0</v>
      </c>
      <c r="B5" s="42">
        <f>Summary!G3</f>
        <v>0</v>
      </c>
      <c r="C5" s="42"/>
      <c r="D5" s="22">
        <f>Summary!P3</f>
        <v>0</v>
      </c>
      <c r="E5" s="22">
        <f>Summary!I3</f>
        <v>0</v>
      </c>
      <c r="F5" s="22">
        <f>Summary!J3</f>
        <v>0</v>
      </c>
    </row>
    <row r="6" spans="1:6" ht="24.75" customHeight="1" x14ac:dyDescent="0.35">
      <c r="A6" s="6" t="s">
        <v>262</v>
      </c>
      <c r="B6" s="6" t="s">
        <v>263</v>
      </c>
      <c r="C6" s="39" t="s">
        <v>264</v>
      </c>
      <c r="D6" s="39"/>
      <c r="E6" s="39" t="s">
        <v>177</v>
      </c>
      <c r="F6" s="39"/>
    </row>
    <row r="7" spans="1:6" ht="27" customHeight="1" x14ac:dyDescent="0.35">
      <c r="A7" s="22">
        <f>Summary!L3</f>
        <v>0</v>
      </c>
      <c r="B7" s="22">
        <f>Summary!N3</f>
        <v>0</v>
      </c>
      <c r="C7" s="42">
        <f>Summary!O3</f>
        <v>0</v>
      </c>
      <c r="D7" s="42"/>
      <c r="E7" s="42">
        <f>Summary!Q3</f>
        <v>0</v>
      </c>
      <c r="F7" s="42"/>
    </row>
    <row r="8" spans="1:6" ht="33.65" customHeight="1" x14ac:dyDescent="0.35">
      <c r="A8" s="39" t="s">
        <v>179</v>
      </c>
      <c r="B8" s="39"/>
      <c r="C8" s="22">
        <f>Summary!S3</f>
        <v>0</v>
      </c>
      <c r="D8" s="39" t="s">
        <v>180</v>
      </c>
      <c r="E8" s="39"/>
      <c r="F8" s="22">
        <f>Summary!T3</f>
        <v>0</v>
      </c>
    </row>
    <row r="9" spans="1:6" ht="38.25" customHeight="1" x14ac:dyDescent="0.35">
      <c r="A9" s="43" t="s">
        <v>178</v>
      </c>
      <c r="B9" s="44"/>
      <c r="C9" s="42">
        <f>Summary!R3</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325</v>
      </c>
      <c r="C12" s="26" t="s">
        <v>326</v>
      </c>
      <c r="D12" s="26"/>
      <c r="E12" s="26"/>
      <c r="F12" s="26"/>
    </row>
    <row r="13" spans="1:6" ht="360" x14ac:dyDescent="0.35">
      <c r="A13" s="24">
        <v>3</v>
      </c>
      <c r="B13" s="24" t="s">
        <v>327</v>
      </c>
      <c r="C13" s="24" t="s">
        <v>328</v>
      </c>
      <c r="D13" s="24"/>
      <c r="E13" s="24"/>
      <c r="F13" s="24"/>
    </row>
    <row r="14" spans="1:6" ht="36" x14ac:dyDescent="0.35">
      <c r="A14" s="26">
        <v>4</v>
      </c>
      <c r="B14" s="26" t="s">
        <v>329</v>
      </c>
      <c r="C14" s="26" t="s">
        <v>330</v>
      </c>
      <c r="D14" s="26"/>
      <c r="E14" s="26"/>
      <c r="F14" s="26"/>
    </row>
    <row r="15" spans="1:6" ht="36" x14ac:dyDescent="0.35">
      <c r="A15" s="24">
        <v>5</v>
      </c>
      <c r="B15" s="24" t="s">
        <v>331</v>
      </c>
      <c r="C15" s="24" t="s">
        <v>332</v>
      </c>
      <c r="D15" s="24"/>
      <c r="E15" s="24"/>
      <c r="F15" s="24"/>
    </row>
    <row r="16" spans="1:6" ht="24" x14ac:dyDescent="0.35">
      <c r="A16" s="26">
        <v>6</v>
      </c>
      <c r="B16" s="26" t="s">
        <v>333</v>
      </c>
      <c r="C16" s="26" t="s">
        <v>334</v>
      </c>
      <c r="D16" s="26"/>
      <c r="E16" s="26"/>
      <c r="F16" s="26"/>
    </row>
    <row r="17" spans="1:6" x14ac:dyDescent="0.35">
      <c r="A17" s="24">
        <v>7</v>
      </c>
      <c r="B17" s="24" t="s">
        <v>335</v>
      </c>
      <c r="C17" s="24" t="s">
        <v>336</v>
      </c>
      <c r="D17" s="24"/>
      <c r="E17" s="24"/>
      <c r="F17" s="24"/>
    </row>
    <row r="18" spans="1:6" ht="24" x14ac:dyDescent="0.35">
      <c r="A18" s="26">
        <v>8</v>
      </c>
      <c r="B18" s="26" t="s">
        <v>337</v>
      </c>
      <c r="C18" s="26" t="s">
        <v>338</v>
      </c>
      <c r="D18" s="26"/>
      <c r="E18" s="26"/>
      <c r="F18" s="26"/>
    </row>
    <row r="19" spans="1:6" ht="60" x14ac:dyDescent="0.35">
      <c r="A19" s="24">
        <v>9</v>
      </c>
      <c r="B19" s="24" t="s">
        <v>339</v>
      </c>
      <c r="C19" s="24" t="s">
        <v>340</v>
      </c>
      <c r="D19" s="24"/>
      <c r="E19" s="24"/>
      <c r="F19" s="24"/>
    </row>
    <row r="20" spans="1:6" ht="36" x14ac:dyDescent="0.35">
      <c r="A20" s="26">
        <v>10</v>
      </c>
      <c r="B20" s="26" t="s">
        <v>341</v>
      </c>
      <c r="C20" s="26" t="s">
        <v>340</v>
      </c>
      <c r="D20" s="26"/>
      <c r="E20" s="26"/>
      <c r="F20" s="26"/>
    </row>
    <row r="21" spans="1:6" ht="24" x14ac:dyDescent="0.35">
      <c r="A21" s="24">
        <v>11</v>
      </c>
      <c r="B21" s="24" t="s">
        <v>342</v>
      </c>
      <c r="C21" s="24" t="s">
        <v>343</v>
      </c>
      <c r="D21" s="24"/>
      <c r="E21" s="24"/>
      <c r="F21" s="24"/>
    </row>
    <row r="22" spans="1:6" ht="36" x14ac:dyDescent="0.35">
      <c r="A22" s="24">
        <v>1</v>
      </c>
      <c r="B22" s="24" t="s">
        <v>344</v>
      </c>
      <c r="C22" s="24" t="s">
        <v>345</v>
      </c>
      <c r="D22" s="24"/>
      <c r="E22" s="24"/>
      <c r="F22" s="24"/>
    </row>
    <row r="23" spans="1:6" x14ac:dyDescent="0.35">
      <c r="A23" s="25"/>
      <c r="B23" s="25"/>
      <c r="C23" s="25"/>
      <c r="D23" s="25"/>
      <c r="E23" s="25"/>
      <c r="F23" s="25"/>
    </row>
    <row r="24" spans="1:6" x14ac:dyDescent="0.35">
      <c r="A24" s="40" t="s">
        <v>272</v>
      </c>
      <c r="B24" s="40"/>
      <c r="C24" s="40"/>
      <c r="D24" s="40"/>
      <c r="E24" s="40" t="s">
        <v>273</v>
      </c>
      <c r="F24" s="41"/>
    </row>
    <row r="25" spans="1:6" x14ac:dyDescent="0.35">
      <c r="A25" s="1"/>
      <c r="B25" s="1"/>
      <c r="C25" s="1"/>
      <c r="D25" s="1"/>
      <c r="E25" s="1"/>
      <c r="F25" s="1"/>
    </row>
  </sheetData>
  <mergeCells count="16">
    <mergeCell ref="C6:D6"/>
    <mergeCell ref="E6:F6"/>
    <mergeCell ref="A1:F1"/>
    <mergeCell ref="D2:E2"/>
    <mergeCell ref="D3:E3"/>
    <mergeCell ref="B4:C4"/>
    <mergeCell ref="B5:C5"/>
    <mergeCell ref="A10:F10"/>
    <mergeCell ref="A24:D24"/>
    <mergeCell ref="E24:F24"/>
    <mergeCell ref="C7:D7"/>
    <mergeCell ref="E7:F7"/>
    <mergeCell ref="A8:B8"/>
    <mergeCell ref="D8:E8"/>
    <mergeCell ref="A9:B9"/>
    <mergeCell ref="C9:F9"/>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27"/>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Summary!A39</f>
        <v>38</v>
      </c>
      <c r="B3" s="22" t="str">
        <f>Summary!B39</f>
        <v>4115 0000 21900</v>
      </c>
      <c r="C3" s="22">
        <f>Summary!D39</f>
        <v>0</v>
      </c>
      <c r="D3" s="42" t="str">
        <f>Summary!C39</f>
        <v>MIXER BLOOD ROLLER TYPE</v>
      </c>
      <c r="E3" s="42"/>
      <c r="F3" s="22">
        <f>Summary!K39</f>
        <v>0</v>
      </c>
    </row>
    <row r="4" spans="1:6" ht="37.4" customHeight="1" x14ac:dyDescent="0.35">
      <c r="A4" s="6" t="s">
        <v>173</v>
      </c>
      <c r="B4" s="39" t="s">
        <v>260</v>
      </c>
      <c r="C4" s="39"/>
      <c r="D4" s="6" t="s">
        <v>261</v>
      </c>
      <c r="E4" s="6" t="s">
        <v>169</v>
      </c>
      <c r="F4" s="6" t="s">
        <v>170</v>
      </c>
    </row>
    <row r="5" spans="1:6" ht="27" customHeight="1" x14ac:dyDescent="0.35">
      <c r="A5" s="22">
        <f>Summary!M39</f>
        <v>0</v>
      </c>
      <c r="B5" s="42">
        <f>Summary!G39</f>
        <v>0</v>
      </c>
      <c r="C5" s="42"/>
      <c r="D5" s="22">
        <f>Summary!P39</f>
        <v>0</v>
      </c>
      <c r="E5" s="22">
        <f>Summary!I39</f>
        <v>0</v>
      </c>
      <c r="F5" s="22">
        <f>Summary!J39</f>
        <v>0</v>
      </c>
    </row>
    <row r="6" spans="1:6" ht="24.75" customHeight="1" x14ac:dyDescent="0.35">
      <c r="A6" s="6" t="s">
        <v>262</v>
      </c>
      <c r="B6" s="6" t="s">
        <v>263</v>
      </c>
      <c r="C6" s="39" t="s">
        <v>264</v>
      </c>
      <c r="D6" s="39"/>
      <c r="E6" s="39" t="s">
        <v>177</v>
      </c>
      <c r="F6" s="39"/>
    </row>
    <row r="7" spans="1:6" ht="27" customHeight="1" x14ac:dyDescent="0.35">
      <c r="A7" s="22">
        <f>Summary!L39</f>
        <v>0</v>
      </c>
      <c r="B7" s="22">
        <f>Summary!N39</f>
        <v>0</v>
      </c>
      <c r="C7" s="42">
        <f>Summary!O39</f>
        <v>0</v>
      </c>
      <c r="D7" s="42"/>
      <c r="E7" s="42">
        <f>Summary!Q39</f>
        <v>0</v>
      </c>
      <c r="F7" s="42"/>
    </row>
    <row r="8" spans="1:6" ht="33.65" customHeight="1" x14ac:dyDescent="0.35">
      <c r="A8" s="39" t="s">
        <v>179</v>
      </c>
      <c r="B8" s="39"/>
      <c r="C8" s="22">
        <f>Summary!S39</f>
        <v>0</v>
      </c>
      <c r="D8" s="39" t="s">
        <v>180</v>
      </c>
      <c r="E8" s="39"/>
      <c r="F8" s="22">
        <f>Summary!T39</f>
        <v>0</v>
      </c>
    </row>
    <row r="9" spans="1:6" ht="38.25" customHeight="1" x14ac:dyDescent="0.35">
      <c r="A9" s="43" t="s">
        <v>178</v>
      </c>
      <c r="B9" s="44"/>
      <c r="C9" s="42">
        <f>Summary!R39</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1415</v>
      </c>
      <c r="C12" s="26" t="s">
        <v>452</v>
      </c>
      <c r="D12" s="26"/>
      <c r="E12" s="26"/>
      <c r="F12" s="26"/>
    </row>
    <row r="13" spans="1:6" x14ac:dyDescent="0.35">
      <c r="A13" s="24">
        <v>3</v>
      </c>
      <c r="B13" s="24" t="s">
        <v>1416</v>
      </c>
      <c r="C13" s="24" t="s">
        <v>452</v>
      </c>
      <c r="D13" s="24"/>
      <c r="E13" s="24"/>
      <c r="F13" s="24"/>
    </row>
    <row r="14" spans="1:6" x14ac:dyDescent="0.35">
      <c r="A14" s="26">
        <v>4</v>
      </c>
      <c r="B14" s="26" t="s">
        <v>1417</v>
      </c>
      <c r="C14" s="26" t="s">
        <v>452</v>
      </c>
      <c r="D14" s="26"/>
      <c r="E14" s="26"/>
      <c r="F14" s="26"/>
    </row>
    <row r="15" spans="1:6" x14ac:dyDescent="0.35">
      <c r="A15" s="24">
        <v>5</v>
      </c>
      <c r="B15" s="24" t="s">
        <v>1418</v>
      </c>
      <c r="C15" s="24" t="s">
        <v>452</v>
      </c>
      <c r="D15" s="24"/>
      <c r="E15" s="24"/>
      <c r="F15" s="24"/>
    </row>
    <row r="16" spans="1:6" ht="36" x14ac:dyDescent="0.35">
      <c r="A16" s="26">
        <v>6</v>
      </c>
      <c r="B16" s="26" t="s">
        <v>1419</v>
      </c>
      <c r="C16" s="26" t="s">
        <v>452</v>
      </c>
      <c r="D16" s="26"/>
      <c r="E16" s="26"/>
      <c r="F16" s="26"/>
    </row>
    <row r="17" spans="1:6" ht="48" x14ac:dyDescent="0.35">
      <c r="A17" s="24">
        <v>7</v>
      </c>
      <c r="B17" s="24" t="s">
        <v>1420</v>
      </c>
      <c r="C17" s="24" t="s">
        <v>452</v>
      </c>
      <c r="D17" s="24"/>
      <c r="E17" s="24"/>
      <c r="F17" s="24"/>
    </row>
    <row r="18" spans="1:6" ht="24" x14ac:dyDescent="0.35">
      <c r="A18" s="26">
        <v>8</v>
      </c>
      <c r="B18" s="26" t="s">
        <v>371</v>
      </c>
      <c r="C18" s="26" t="s">
        <v>452</v>
      </c>
      <c r="D18" s="26"/>
      <c r="E18" s="26"/>
      <c r="F18" s="26"/>
    </row>
    <row r="19" spans="1:6" ht="48" x14ac:dyDescent="0.35">
      <c r="A19" s="24">
        <v>9</v>
      </c>
      <c r="B19" s="24" t="s">
        <v>372</v>
      </c>
      <c r="C19" s="24" t="s">
        <v>452</v>
      </c>
      <c r="D19" s="24"/>
      <c r="E19" s="24"/>
      <c r="F19" s="24"/>
    </row>
    <row r="20" spans="1:6" ht="84" x14ac:dyDescent="0.35">
      <c r="A20" s="26">
        <v>10</v>
      </c>
      <c r="B20" s="26" t="s">
        <v>373</v>
      </c>
      <c r="C20" s="26" t="s">
        <v>452</v>
      </c>
      <c r="D20" s="26"/>
      <c r="E20" s="26"/>
      <c r="F20" s="26"/>
    </row>
    <row r="21" spans="1:6" ht="60" x14ac:dyDescent="0.35">
      <c r="A21" s="24">
        <v>11</v>
      </c>
      <c r="B21" s="24" t="s">
        <v>374</v>
      </c>
      <c r="C21" s="24" t="s">
        <v>452</v>
      </c>
      <c r="D21" s="24"/>
      <c r="E21" s="24"/>
      <c r="F21" s="24"/>
    </row>
    <row r="22" spans="1:6" ht="60" x14ac:dyDescent="0.35">
      <c r="A22" s="26">
        <v>12</v>
      </c>
      <c r="B22" s="26" t="s">
        <v>375</v>
      </c>
      <c r="C22" s="26" t="s">
        <v>452</v>
      </c>
      <c r="D22" s="26"/>
      <c r="E22" s="26"/>
      <c r="F22" s="26"/>
    </row>
    <row r="23" spans="1:6" ht="108" x14ac:dyDescent="0.35">
      <c r="A23" s="24">
        <v>13</v>
      </c>
      <c r="B23" s="24" t="s">
        <v>376</v>
      </c>
      <c r="C23" s="24" t="s">
        <v>452</v>
      </c>
      <c r="D23" s="24"/>
      <c r="E23" s="24"/>
      <c r="F23" s="24"/>
    </row>
    <row r="24" spans="1:6" ht="60" x14ac:dyDescent="0.35">
      <c r="A24" s="24">
        <v>1</v>
      </c>
      <c r="B24" s="24" t="s">
        <v>1421</v>
      </c>
      <c r="C24" s="24" t="s">
        <v>452</v>
      </c>
      <c r="D24" s="24"/>
      <c r="E24" s="24"/>
      <c r="F24" s="24"/>
    </row>
    <row r="25" spans="1:6" x14ac:dyDescent="0.35">
      <c r="A25" s="25"/>
      <c r="B25" s="25"/>
      <c r="C25" s="25"/>
      <c r="D25" s="25"/>
      <c r="E25" s="25"/>
      <c r="F25" s="25"/>
    </row>
    <row r="26" spans="1:6" x14ac:dyDescent="0.35">
      <c r="A26" s="40" t="s">
        <v>272</v>
      </c>
      <c r="B26" s="40"/>
      <c r="C26" s="40"/>
      <c r="D26" s="40"/>
      <c r="E26" s="40" t="s">
        <v>273</v>
      </c>
      <c r="F26" s="41"/>
    </row>
    <row r="27" spans="1:6" x14ac:dyDescent="0.35">
      <c r="A27" s="1"/>
      <c r="B27" s="1"/>
      <c r="C27" s="1"/>
      <c r="D27" s="1"/>
      <c r="E27" s="1"/>
      <c r="F27" s="1"/>
    </row>
  </sheetData>
  <mergeCells count="16">
    <mergeCell ref="C6:D6"/>
    <mergeCell ref="E6:F6"/>
    <mergeCell ref="A1:F1"/>
    <mergeCell ref="D2:E2"/>
    <mergeCell ref="D3:E3"/>
    <mergeCell ref="B4:C4"/>
    <mergeCell ref="B5:C5"/>
    <mergeCell ref="A10:F10"/>
    <mergeCell ref="A26:D26"/>
    <mergeCell ref="E26:F26"/>
    <mergeCell ref="C7:D7"/>
    <mergeCell ref="E7:F7"/>
    <mergeCell ref="A8:B8"/>
    <mergeCell ref="D8:E8"/>
    <mergeCell ref="A9:B9"/>
    <mergeCell ref="C9:F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F2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Summary!A40</f>
        <v>39</v>
      </c>
      <c r="B3" s="22" t="str">
        <f>Summary!B40</f>
        <v>4218 1900 04300</v>
      </c>
      <c r="C3" s="22">
        <f>Summary!D40</f>
        <v>0</v>
      </c>
      <c r="D3" s="42" t="str">
        <f>Summary!C40</f>
        <v xml:space="preserve">MONITOR CAPNOGRAPHY </v>
      </c>
      <c r="E3" s="42"/>
      <c r="F3" s="22">
        <f>Summary!K40</f>
        <v>0</v>
      </c>
    </row>
    <row r="4" spans="1:6" ht="37.4" customHeight="1" x14ac:dyDescent="0.35">
      <c r="A4" s="6" t="s">
        <v>173</v>
      </c>
      <c r="B4" s="39" t="s">
        <v>260</v>
      </c>
      <c r="C4" s="39"/>
      <c r="D4" s="6" t="s">
        <v>261</v>
      </c>
      <c r="E4" s="6" t="s">
        <v>169</v>
      </c>
      <c r="F4" s="6" t="s">
        <v>170</v>
      </c>
    </row>
    <row r="5" spans="1:6" ht="27" customHeight="1" x14ac:dyDescent="0.35">
      <c r="A5" s="22">
        <f>Summary!M40</f>
        <v>0</v>
      </c>
      <c r="B5" s="42">
        <f>Summary!G40</f>
        <v>0</v>
      </c>
      <c r="C5" s="42"/>
      <c r="D5" s="22">
        <f>Summary!P40</f>
        <v>0</v>
      </c>
      <c r="E5" s="22">
        <f>Summary!I40</f>
        <v>0</v>
      </c>
      <c r="F5" s="22">
        <f>Summary!J40</f>
        <v>0</v>
      </c>
    </row>
    <row r="6" spans="1:6" ht="24.75" customHeight="1" x14ac:dyDescent="0.35">
      <c r="A6" s="6" t="s">
        <v>262</v>
      </c>
      <c r="B6" s="6" t="s">
        <v>263</v>
      </c>
      <c r="C6" s="39" t="s">
        <v>264</v>
      </c>
      <c r="D6" s="39"/>
      <c r="E6" s="39" t="s">
        <v>177</v>
      </c>
      <c r="F6" s="39"/>
    </row>
    <row r="7" spans="1:6" ht="27" customHeight="1" x14ac:dyDescent="0.35">
      <c r="A7" s="22">
        <f>Summary!L40</f>
        <v>0</v>
      </c>
      <c r="B7" s="22">
        <f>Summary!N40</f>
        <v>0</v>
      </c>
      <c r="C7" s="42">
        <f>Summary!O40</f>
        <v>0</v>
      </c>
      <c r="D7" s="42"/>
      <c r="E7" s="42">
        <f>Summary!Q40</f>
        <v>0</v>
      </c>
      <c r="F7" s="42"/>
    </row>
    <row r="8" spans="1:6" ht="33.65" customHeight="1" x14ac:dyDescent="0.35">
      <c r="A8" s="39" t="s">
        <v>179</v>
      </c>
      <c r="B8" s="39"/>
      <c r="C8" s="22">
        <f>Summary!S40</f>
        <v>0</v>
      </c>
      <c r="D8" s="39" t="s">
        <v>180</v>
      </c>
      <c r="E8" s="39"/>
      <c r="F8" s="22">
        <f>Summary!T40</f>
        <v>0</v>
      </c>
    </row>
    <row r="9" spans="1:6" ht="38.25" customHeight="1" x14ac:dyDescent="0.35">
      <c r="A9" s="43" t="s">
        <v>178</v>
      </c>
      <c r="B9" s="44"/>
      <c r="C9" s="42">
        <f>Summary!R40</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1422</v>
      </c>
      <c r="C12" s="26" t="s">
        <v>1423</v>
      </c>
      <c r="D12" s="26"/>
      <c r="E12" s="26"/>
      <c r="F12" s="26"/>
    </row>
    <row r="13" spans="1:6" x14ac:dyDescent="0.35">
      <c r="A13" s="24">
        <v>3</v>
      </c>
      <c r="B13" s="24" t="s">
        <v>1424</v>
      </c>
      <c r="C13" s="24" t="s">
        <v>1425</v>
      </c>
      <c r="D13" s="24"/>
      <c r="E13" s="24"/>
      <c r="F13" s="24"/>
    </row>
    <row r="14" spans="1:6" x14ac:dyDescent="0.35">
      <c r="A14" s="26">
        <v>4</v>
      </c>
      <c r="B14" s="26" t="s">
        <v>1426</v>
      </c>
      <c r="C14" s="26" t="s">
        <v>1427</v>
      </c>
      <c r="D14" s="26"/>
      <c r="E14" s="26"/>
      <c r="F14" s="26"/>
    </row>
    <row r="15" spans="1:6" x14ac:dyDescent="0.35">
      <c r="A15" s="24">
        <v>5</v>
      </c>
      <c r="B15" s="24" t="s">
        <v>1428</v>
      </c>
      <c r="C15" s="24" t="s">
        <v>1427</v>
      </c>
      <c r="D15" s="24"/>
      <c r="E15" s="24"/>
      <c r="F15" s="24"/>
    </row>
    <row r="16" spans="1:6" x14ac:dyDescent="0.35">
      <c r="A16" s="26">
        <v>6</v>
      </c>
      <c r="B16" s="26" t="s">
        <v>1429</v>
      </c>
      <c r="C16" s="26" t="s">
        <v>1430</v>
      </c>
      <c r="D16" s="26"/>
      <c r="E16" s="26"/>
      <c r="F16" s="26"/>
    </row>
    <row r="17" spans="1:6" x14ac:dyDescent="0.35">
      <c r="A17" s="24">
        <v>7</v>
      </c>
      <c r="B17" s="24" t="s">
        <v>1431</v>
      </c>
      <c r="C17" s="24" t="s">
        <v>1427</v>
      </c>
      <c r="D17" s="24"/>
      <c r="E17" s="24"/>
      <c r="F17" s="24"/>
    </row>
    <row r="18" spans="1:6" x14ac:dyDescent="0.35">
      <c r="A18" s="26">
        <v>8</v>
      </c>
      <c r="B18" s="26" t="s">
        <v>1432</v>
      </c>
      <c r="C18" s="26" t="s">
        <v>1433</v>
      </c>
      <c r="D18" s="26"/>
      <c r="E18" s="26"/>
      <c r="F18" s="26"/>
    </row>
    <row r="19" spans="1:6" x14ac:dyDescent="0.35">
      <c r="A19" s="24">
        <v>9</v>
      </c>
      <c r="B19" s="24" t="s">
        <v>1434</v>
      </c>
      <c r="C19" s="24" t="s">
        <v>1435</v>
      </c>
      <c r="D19" s="24"/>
      <c r="E19" s="24"/>
      <c r="F19" s="24"/>
    </row>
    <row r="20" spans="1:6" ht="24" x14ac:dyDescent="0.35">
      <c r="A20" s="26">
        <v>10</v>
      </c>
      <c r="B20" s="26" t="s">
        <v>1436</v>
      </c>
      <c r="C20" s="26" t="s">
        <v>1437</v>
      </c>
      <c r="D20" s="26"/>
      <c r="E20" s="26"/>
      <c r="F20" s="26"/>
    </row>
    <row r="21" spans="1:6" x14ac:dyDescent="0.35">
      <c r="A21" s="24">
        <v>11</v>
      </c>
      <c r="B21" s="24" t="s">
        <v>1438</v>
      </c>
      <c r="C21" s="24" t="s">
        <v>1427</v>
      </c>
      <c r="D21" s="24"/>
      <c r="E21" s="24"/>
      <c r="F21" s="24"/>
    </row>
    <row r="22" spans="1:6" x14ac:dyDescent="0.35">
      <c r="A22" s="26">
        <v>12</v>
      </c>
      <c r="B22" s="26" t="s">
        <v>1439</v>
      </c>
      <c r="C22" s="26" t="s">
        <v>1440</v>
      </c>
      <c r="D22" s="26"/>
      <c r="E22" s="26"/>
      <c r="F22" s="26"/>
    </row>
    <row r="23" spans="1:6" x14ac:dyDescent="0.35">
      <c r="A23" s="24">
        <v>13</v>
      </c>
      <c r="B23" s="24" t="s">
        <v>1441</v>
      </c>
      <c r="C23" s="24" t="s">
        <v>1442</v>
      </c>
      <c r="D23" s="24"/>
      <c r="E23" s="24"/>
      <c r="F23" s="24"/>
    </row>
    <row r="24" spans="1:6" ht="24" x14ac:dyDescent="0.35">
      <c r="A24" s="26">
        <v>14</v>
      </c>
      <c r="B24" s="26" t="s">
        <v>1443</v>
      </c>
      <c r="C24" s="26" t="s">
        <v>1444</v>
      </c>
      <c r="D24" s="26"/>
      <c r="E24" s="26"/>
      <c r="F24" s="26"/>
    </row>
    <row r="25" spans="1:6" ht="72" x14ac:dyDescent="0.35">
      <c r="A25" s="24">
        <v>1</v>
      </c>
      <c r="B25" s="24" t="s">
        <v>1445</v>
      </c>
      <c r="C25" s="24" t="s">
        <v>1446</v>
      </c>
      <c r="D25" s="24"/>
      <c r="E25" s="24"/>
      <c r="F25" s="24"/>
    </row>
    <row r="26" spans="1:6" x14ac:dyDescent="0.35">
      <c r="A26" s="25"/>
      <c r="B26" s="25"/>
      <c r="C26" s="25"/>
      <c r="D26" s="25"/>
      <c r="E26" s="25"/>
      <c r="F26" s="25"/>
    </row>
    <row r="27" spans="1:6" x14ac:dyDescent="0.35">
      <c r="A27" s="40" t="s">
        <v>272</v>
      </c>
      <c r="B27" s="40"/>
      <c r="C27" s="40"/>
      <c r="D27" s="40"/>
      <c r="E27" s="40" t="s">
        <v>273</v>
      </c>
      <c r="F27" s="41"/>
    </row>
    <row r="28" spans="1:6" x14ac:dyDescent="0.35">
      <c r="A28" s="1"/>
      <c r="B28" s="1"/>
      <c r="C28" s="1"/>
      <c r="D28" s="1"/>
      <c r="E28" s="1"/>
      <c r="F28" s="1"/>
    </row>
  </sheetData>
  <mergeCells count="16">
    <mergeCell ref="C6:D6"/>
    <mergeCell ref="E6:F6"/>
    <mergeCell ref="A1:F1"/>
    <mergeCell ref="D2:E2"/>
    <mergeCell ref="D3:E3"/>
    <mergeCell ref="B4:C4"/>
    <mergeCell ref="B5:C5"/>
    <mergeCell ref="A10:F10"/>
    <mergeCell ref="A27:D27"/>
    <mergeCell ref="E27:F27"/>
    <mergeCell ref="C7:D7"/>
    <mergeCell ref="E7:F7"/>
    <mergeCell ref="A8:B8"/>
    <mergeCell ref="D8:E8"/>
    <mergeCell ref="A9:B9"/>
    <mergeCell ref="C9:F9"/>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2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Summary!A41</f>
        <v>40</v>
      </c>
      <c r="B3" s="22" t="str">
        <f>Summary!B41</f>
        <v>4218 2005 00300</v>
      </c>
      <c r="C3" s="22">
        <f>Summary!D41</f>
        <v>0</v>
      </c>
      <c r="D3" s="42" t="str">
        <f>Summary!C41</f>
        <v>OPTHALMOSCOPE DIRECT</v>
      </c>
      <c r="E3" s="42"/>
      <c r="F3" s="22">
        <f>Summary!K41</f>
        <v>0</v>
      </c>
    </row>
    <row r="4" spans="1:6" ht="37.4" customHeight="1" x14ac:dyDescent="0.35">
      <c r="A4" s="6" t="s">
        <v>173</v>
      </c>
      <c r="B4" s="39" t="s">
        <v>260</v>
      </c>
      <c r="C4" s="39"/>
      <c r="D4" s="6" t="s">
        <v>261</v>
      </c>
      <c r="E4" s="6" t="s">
        <v>169</v>
      </c>
      <c r="F4" s="6" t="s">
        <v>170</v>
      </c>
    </row>
    <row r="5" spans="1:6" ht="27" customHeight="1" x14ac:dyDescent="0.35">
      <c r="A5" s="22">
        <f>Summary!M41</f>
        <v>0</v>
      </c>
      <c r="B5" s="42">
        <f>Summary!G41</f>
        <v>0</v>
      </c>
      <c r="C5" s="42"/>
      <c r="D5" s="22">
        <f>Summary!P41</f>
        <v>0</v>
      </c>
      <c r="E5" s="22">
        <f>Summary!I41</f>
        <v>0</v>
      </c>
      <c r="F5" s="22">
        <f>Summary!J41</f>
        <v>0</v>
      </c>
    </row>
    <row r="6" spans="1:6" ht="24.75" customHeight="1" x14ac:dyDescent="0.35">
      <c r="A6" s="6" t="s">
        <v>262</v>
      </c>
      <c r="B6" s="6" t="s">
        <v>263</v>
      </c>
      <c r="C6" s="39" t="s">
        <v>264</v>
      </c>
      <c r="D6" s="39"/>
      <c r="E6" s="39" t="s">
        <v>177</v>
      </c>
      <c r="F6" s="39"/>
    </row>
    <row r="7" spans="1:6" ht="27" customHeight="1" x14ac:dyDescent="0.35">
      <c r="A7" s="22">
        <f>Summary!L41</f>
        <v>0</v>
      </c>
      <c r="B7" s="22">
        <f>Summary!N41</f>
        <v>0</v>
      </c>
      <c r="C7" s="42">
        <f>Summary!O41</f>
        <v>0</v>
      </c>
      <c r="D7" s="42"/>
      <c r="E7" s="42">
        <f>Summary!Q41</f>
        <v>0</v>
      </c>
      <c r="F7" s="42"/>
    </row>
    <row r="8" spans="1:6" ht="33.65" customHeight="1" x14ac:dyDescent="0.35">
      <c r="A8" s="39" t="s">
        <v>179</v>
      </c>
      <c r="B8" s="39"/>
      <c r="C8" s="22">
        <f>Summary!S41</f>
        <v>0</v>
      </c>
      <c r="D8" s="39" t="s">
        <v>180</v>
      </c>
      <c r="E8" s="39"/>
      <c r="F8" s="22">
        <f>Summary!T41</f>
        <v>0</v>
      </c>
    </row>
    <row r="9" spans="1:6" ht="38.25" customHeight="1" x14ac:dyDescent="0.35">
      <c r="A9" s="43" t="s">
        <v>178</v>
      </c>
      <c r="B9" s="44"/>
      <c r="C9" s="42">
        <f>Summary!R41</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1447</v>
      </c>
      <c r="C12" s="26" t="s">
        <v>1210</v>
      </c>
      <c r="D12" s="26"/>
      <c r="E12" s="26"/>
      <c r="F12" s="26"/>
    </row>
    <row r="13" spans="1:6" x14ac:dyDescent="0.35">
      <c r="A13" s="24">
        <v>3</v>
      </c>
      <c r="B13" s="24" t="s">
        <v>1448</v>
      </c>
      <c r="C13" s="24" t="s">
        <v>1449</v>
      </c>
      <c r="D13" s="24"/>
      <c r="E13" s="24"/>
      <c r="F13" s="24"/>
    </row>
    <row r="14" spans="1:6" x14ac:dyDescent="0.35">
      <c r="A14" s="26">
        <v>4</v>
      </c>
      <c r="B14" s="26" t="s">
        <v>1450</v>
      </c>
      <c r="C14" s="26" t="s">
        <v>1210</v>
      </c>
      <c r="D14" s="26"/>
      <c r="E14" s="26"/>
      <c r="F14" s="26"/>
    </row>
    <row r="15" spans="1:6" x14ac:dyDescent="0.35">
      <c r="A15" s="24">
        <v>5</v>
      </c>
      <c r="B15" s="24" t="s">
        <v>1451</v>
      </c>
      <c r="C15" s="24" t="s">
        <v>1452</v>
      </c>
      <c r="D15" s="24"/>
      <c r="E15" s="24"/>
      <c r="F15" s="24"/>
    </row>
    <row r="16" spans="1:6" ht="24" x14ac:dyDescent="0.35">
      <c r="A16" s="26">
        <v>6</v>
      </c>
      <c r="B16" s="26" t="s">
        <v>1453</v>
      </c>
      <c r="C16" s="26" t="s">
        <v>1454</v>
      </c>
      <c r="D16" s="26"/>
      <c r="E16" s="26"/>
      <c r="F16" s="26"/>
    </row>
    <row r="17" spans="1:6" x14ac:dyDescent="0.35">
      <c r="A17" s="24">
        <v>1</v>
      </c>
      <c r="B17" s="24" t="s">
        <v>1455</v>
      </c>
      <c r="C17" s="24" t="s">
        <v>1210</v>
      </c>
      <c r="D17" s="24"/>
      <c r="E17" s="24"/>
      <c r="F17" s="24"/>
    </row>
    <row r="18" spans="1:6" x14ac:dyDescent="0.35">
      <c r="A18" s="25"/>
      <c r="B18" s="25"/>
      <c r="C18" s="25"/>
      <c r="D18" s="25"/>
      <c r="E18" s="25"/>
      <c r="F18" s="25"/>
    </row>
    <row r="19" spans="1:6" x14ac:dyDescent="0.35">
      <c r="A19" s="40" t="s">
        <v>272</v>
      </c>
      <c r="B19" s="40"/>
      <c r="C19" s="40"/>
      <c r="D19" s="40"/>
      <c r="E19" s="40" t="s">
        <v>273</v>
      </c>
      <c r="F19" s="41"/>
    </row>
    <row r="20" spans="1:6" x14ac:dyDescent="0.35">
      <c r="A20" s="1"/>
      <c r="B20" s="1"/>
      <c r="C20" s="1"/>
      <c r="D20" s="1"/>
      <c r="E20" s="1"/>
      <c r="F20" s="1"/>
    </row>
  </sheetData>
  <mergeCells count="16">
    <mergeCell ref="C6:D6"/>
    <mergeCell ref="E6:F6"/>
    <mergeCell ref="A1:F1"/>
    <mergeCell ref="D2:E2"/>
    <mergeCell ref="D3:E3"/>
    <mergeCell ref="B4:C4"/>
    <mergeCell ref="B5:C5"/>
    <mergeCell ref="A10:F10"/>
    <mergeCell ref="A19:D19"/>
    <mergeCell ref="E19:F19"/>
    <mergeCell ref="C7:D7"/>
    <mergeCell ref="E7:F7"/>
    <mergeCell ref="A8:B8"/>
    <mergeCell ref="D8:E8"/>
    <mergeCell ref="A9:B9"/>
    <mergeCell ref="C9:F9"/>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29"/>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Summary!A42</f>
        <v>41</v>
      </c>
      <c r="B3" s="22" t="str">
        <f>Summary!B42</f>
        <v>4214 0000 04500</v>
      </c>
      <c r="C3" s="22">
        <f>Summary!D42</f>
        <v>0</v>
      </c>
      <c r="D3" s="42" t="str">
        <f>Summary!C42</f>
        <v>OTOSCOPE TABLETOP</v>
      </c>
      <c r="E3" s="42"/>
      <c r="F3" s="22">
        <f>Summary!K42</f>
        <v>0</v>
      </c>
    </row>
    <row r="4" spans="1:6" ht="37.4" customHeight="1" x14ac:dyDescent="0.35">
      <c r="A4" s="6" t="s">
        <v>173</v>
      </c>
      <c r="B4" s="39" t="s">
        <v>260</v>
      </c>
      <c r="C4" s="39"/>
      <c r="D4" s="6" t="s">
        <v>261</v>
      </c>
      <c r="E4" s="6" t="s">
        <v>169</v>
      </c>
      <c r="F4" s="6" t="s">
        <v>170</v>
      </c>
    </row>
    <row r="5" spans="1:6" ht="27" customHeight="1" x14ac:dyDescent="0.35">
      <c r="A5" s="22">
        <f>Summary!M42</f>
        <v>0</v>
      </c>
      <c r="B5" s="42">
        <f>Summary!G42</f>
        <v>0</v>
      </c>
      <c r="C5" s="42"/>
      <c r="D5" s="22">
        <f>Summary!P42</f>
        <v>0</v>
      </c>
      <c r="E5" s="22">
        <f>Summary!I42</f>
        <v>0</v>
      </c>
      <c r="F5" s="22">
        <f>Summary!J42</f>
        <v>0</v>
      </c>
    </row>
    <row r="6" spans="1:6" ht="24.75" customHeight="1" x14ac:dyDescent="0.35">
      <c r="A6" s="6" t="s">
        <v>262</v>
      </c>
      <c r="B6" s="6" t="s">
        <v>263</v>
      </c>
      <c r="C6" s="39" t="s">
        <v>264</v>
      </c>
      <c r="D6" s="39"/>
      <c r="E6" s="39" t="s">
        <v>177</v>
      </c>
      <c r="F6" s="39"/>
    </row>
    <row r="7" spans="1:6" ht="27" customHeight="1" x14ac:dyDescent="0.35">
      <c r="A7" s="22">
        <f>Summary!L42</f>
        <v>0</v>
      </c>
      <c r="B7" s="22">
        <f>Summary!N42</f>
        <v>0</v>
      </c>
      <c r="C7" s="42">
        <f>Summary!O42</f>
        <v>0</v>
      </c>
      <c r="D7" s="42"/>
      <c r="E7" s="42">
        <f>Summary!Q42</f>
        <v>0</v>
      </c>
      <c r="F7" s="42"/>
    </row>
    <row r="8" spans="1:6" ht="33.65" customHeight="1" x14ac:dyDescent="0.35">
      <c r="A8" s="39" t="s">
        <v>179</v>
      </c>
      <c r="B8" s="39"/>
      <c r="C8" s="22">
        <f>Summary!S42</f>
        <v>0</v>
      </c>
      <c r="D8" s="39" t="s">
        <v>180</v>
      </c>
      <c r="E8" s="39"/>
      <c r="F8" s="22">
        <f>Summary!T42</f>
        <v>0</v>
      </c>
    </row>
    <row r="9" spans="1:6" ht="38.25" customHeight="1" x14ac:dyDescent="0.35">
      <c r="A9" s="43" t="s">
        <v>178</v>
      </c>
      <c r="B9" s="44"/>
      <c r="C9" s="42">
        <f>Summary!R42</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2</v>
      </c>
      <c r="B12" s="26" t="s">
        <v>1456</v>
      </c>
      <c r="C12" s="26" t="s">
        <v>1457</v>
      </c>
      <c r="D12" s="26"/>
      <c r="E12" s="26"/>
      <c r="F12" s="26"/>
    </row>
    <row r="13" spans="1:6" ht="36" x14ac:dyDescent="0.35">
      <c r="A13" s="24">
        <v>3</v>
      </c>
      <c r="B13" s="24" t="s">
        <v>1458</v>
      </c>
      <c r="C13" s="24" t="s">
        <v>1457</v>
      </c>
      <c r="D13" s="24"/>
      <c r="E13" s="24"/>
      <c r="F13" s="24"/>
    </row>
    <row r="14" spans="1:6" ht="24" x14ac:dyDescent="0.35">
      <c r="A14" s="26">
        <v>4</v>
      </c>
      <c r="B14" s="26" t="s">
        <v>1459</v>
      </c>
      <c r="C14" s="26" t="s">
        <v>1457</v>
      </c>
      <c r="D14" s="26"/>
      <c r="E14" s="26"/>
      <c r="F14" s="26"/>
    </row>
    <row r="15" spans="1:6" ht="24" x14ac:dyDescent="0.35">
      <c r="A15" s="24">
        <v>5</v>
      </c>
      <c r="B15" s="24" t="s">
        <v>1460</v>
      </c>
      <c r="C15" s="24" t="s">
        <v>1457</v>
      </c>
      <c r="D15" s="24"/>
      <c r="E15" s="24"/>
      <c r="F15" s="24"/>
    </row>
    <row r="16" spans="1:6" ht="24" x14ac:dyDescent="0.35">
      <c r="A16" s="26">
        <v>6</v>
      </c>
      <c r="B16" s="26" t="s">
        <v>1461</v>
      </c>
      <c r="C16" s="26" t="s">
        <v>1462</v>
      </c>
      <c r="D16" s="26"/>
      <c r="E16" s="26"/>
      <c r="F16" s="26"/>
    </row>
    <row r="17" spans="1:6" ht="24" x14ac:dyDescent="0.35">
      <c r="A17" s="24">
        <v>7</v>
      </c>
      <c r="B17" s="24" t="s">
        <v>1463</v>
      </c>
      <c r="C17" s="24" t="s">
        <v>1457</v>
      </c>
      <c r="D17" s="24"/>
      <c r="E17" s="24"/>
      <c r="F17" s="24"/>
    </row>
    <row r="18" spans="1:6" ht="36" x14ac:dyDescent="0.35">
      <c r="A18" s="26">
        <v>8</v>
      </c>
      <c r="B18" s="26" t="s">
        <v>1464</v>
      </c>
      <c r="C18" s="26" t="s">
        <v>1465</v>
      </c>
      <c r="D18" s="26"/>
      <c r="E18" s="26"/>
      <c r="F18" s="26"/>
    </row>
    <row r="19" spans="1:6" ht="36" x14ac:dyDescent="0.35">
      <c r="A19" s="24">
        <v>9</v>
      </c>
      <c r="B19" s="24" t="s">
        <v>1466</v>
      </c>
      <c r="C19" s="24" t="s">
        <v>1467</v>
      </c>
      <c r="D19" s="24"/>
      <c r="E19" s="24"/>
      <c r="F19" s="24"/>
    </row>
    <row r="20" spans="1:6" ht="24" x14ac:dyDescent="0.35">
      <c r="A20" s="26">
        <v>10</v>
      </c>
      <c r="B20" s="26" t="s">
        <v>1468</v>
      </c>
      <c r="C20" s="26" t="s">
        <v>1457</v>
      </c>
      <c r="D20" s="26"/>
      <c r="E20" s="26"/>
      <c r="F20" s="26"/>
    </row>
    <row r="21" spans="1:6" ht="24" x14ac:dyDescent="0.35">
      <c r="A21" s="24">
        <v>11</v>
      </c>
      <c r="B21" s="24" t="s">
        <v>1469</v>
      </c>
      <c r="C21" s="24" t="s">
        <v>1470</v>
      </c>
      <c r="D21" s="24"/>
      <c r="E21" s="24"/>
      <c r="F21" s="24"/>
    </row>
    <row r="22" spans="1:6" ht="24" x14ac:dyDescent="0.35">
      <c r="A22" s="26">
        <v>12</v>
      </c>
      <c r="B22" s="26" t="s">
        <v>1471</v>
      </c>
      <c r="C22" s="26" t="s">
        <v>1457</v>
      </c>
      <c r="D22" s="26"/>
      <c r="E22" s="26"/>
      <c r="F22" s="26"/>
    </row>
    <row r="23" spans="1:6" ht="24" x14ac:dyDescent="0.35">
      <c r="A23" s="24">
        <v>13</v>
      </c>
      <c r="B23" s="24" t="s">
        <v>1472</v>
      </c>
      <c r="C23" s="24" t="s">
        <v>1462</v>
      </c>
      <c r="D23" s="24"/>
      <c r="E23" s="24"/>
      <c r="F23" s="24"/>
    </row>
    <row r="24" spans="1:6" ht="36" x14ac:dyDescent="0.35">
      <c r="A24" s="26">
        <v>14</v>
      </c>
      <c r="B24" s="26" t="s">
        <v>1473</v>
      </c>
      <c r="C24" s="26" t="s">
        <v>1457</v>
      </c>
      <c r="D24" s="26"/>
      <c r="E24" s="26"/>
      <c r="F24" s="26"/>
    </row>
    <row r="25" spans="1:6" ht="24" x14ac:dyDescent="0.35">
      <c r="A25" s="24">
        <v>15</v>
      </c>
      <c r="B25" s="24" t="s">
        <v>1474</v>
      </c>
      <c r="C25" s="24" t="s">
        <v>1457</v>
      </c>
      <c r="D25" s="24"/>
      <c r="E25" s="24"/>
      <c r="F25" s="24"/>
    </row>
    <row r="26" spans="1:6" ht="24" x14ac:dyDescent="0.35">
      <c r="A26" s="24">
        <v>1</v>
      </c>
      <c r="B26" s="24" t="s">
        <v>1475</v>
      </c>
      <c r="C26" s="24" t="s">
        <v>1457</v>
      </c>
      <c r="D26" s="24"/>
      <c r="E26" s="24"/>
      <c r="F26" s="24"/>
    </row>
    <row r="27" spans="1:6" x14ac:dyDescent="0.35">
      <c r="A27" s="25"/>
      <c r="B27" s="25"/>
      <c r="C27" s="25"/>
      <c r="D27" s="25"/>
      <c r="E27" s="25"/>
      <c r="F27" s="25"/>
    </row>
    <row r="28" spans="1:6" x14ac:dyDescent="0.35">
      <c r="A28" s="40" t="s">
        <v>272</v>
      </c>
      <c r="B28" s="40"/>
      <c r="C28" s="40"/>
      <c r="D28" s="40"/>
      <c r="E28" s="40" t="s">
        <v>273</v>
      </c>
      <c r="F28" s="41"/>
    </row>
    <row r="29" spans="1:6" x14ac:dyDescent="0.35">
      <c r="A29" s="1"/>
      <c r="B29" s="1"/>
      <c r="C29" s="1"/>
      <c r="D29" s="1"/>
      <c r="E29" s="1"/>
      <c r="F29" s="1"/>
    </row>
  </sheetData>
  <mergeCells count="16">
    <mergeCell ref="C6:D6"/>
    <mergeCell ref="E6:F6"/>
    <mergeCell ref="A1:F1"/>
    <mergeCell ref="D2:E2"/>
    <mergeCell ref="D3:E3"/>
    <mergeCell ref="B4:C4"/>
    <mergeCell ref="B5:C5"/>
    <mergeCell ref="A10:F10"/>
    <mergeCell ref="A28:D28"/>
    <mergeCell ref="E28:F28"/>
    <mergeCell ref="C7:D7"/>
    <mergeCell ref="E7:F7"/>
    <mergeCell ref="A8:B8"/>
    <mergeCell ref="D8:E8"/>
    <mergeCell ref="A9:B9"/>
    <mergeCell ref="C9:F9"/>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5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Summary!A43</f>
        <v>42</v>
      </c>
      <c r="B3" s="22" t="str">
        <f>Summary!B43</f>
        <v>4214 0000 04800</v>
      </c>
      <c r="C3" s="22">
        <f>Summary!D43</f>
        <v>0</v>
      </c>
      <c r="D3" s="42" t="str">
        <f>Summary!C43</f>
        <v>OXIMETER PULSE HAND HELD</v>
      </c>
      <c r="E3" s="42"/>
      <c r="F3" s="22">
        <f>Summary!K43</f>
        <v>0</v>
      </c>
    </row>
    <row r="4" spans="1:6" ht="37.4" customHeight="1" x14ac:dyDescent="0.35">
      <c r="A4" s="6" t="s">
        <v>173</v>
      </c>
      <c r="B4" s="39" t="s">
        <v>260</v>
      </c>
      <c r="C4" s="39"/>
      <c r="D4" s="6" t="s">
        <v>261</v>
      </c>
      <c r="E4" s="6" t="s">
        <v>169</v>
      </c>
      <c r="F4" s="6" t="s">
        <v>170</v>
      </c>
    </row>
    <row r="5" spans="1:6" ht="27" customHeight="1" x14ac:dyDescent="0.35">
      <c r="A5" s="22">
        <f>Summary!M43</f>
        <v>0</v>
      </c>
      <c r="B5" s="42">
        <f>Summary!G43</f>
        <v>0</v>
      </c>
      <c r="C5" s="42"/>
      <c r="D5" s="22">
        <f>Summary!P43</f>
        <v>0</v>
      </c>
      <c r="E5" s="22">
        <f>Summary!I43</f>
        <v>0</v>
      </c>
      <c r="F5" s="22">
        <f>Summary!J43</f>
        <v>0</v>
      </c>
    </row>
    <row r="6" spans="1:6" ht="24.75" customHeight="1" x14ac:dyDescent="0.35">
      <c r="A6" s="6" t="s">
        <v>262</v>
      </c>
      <c r="B6" s="6" t="s">
        <v>263</v>
      </c>
      <c r="C6" s="39" t="s">
        <v>264</v>
      </c>
      <c r="D6" s="39"/>
      <c r="E6" s="39" t="s">
        <v>177</v>
      </c>
      <c r="F6" s="39"/>
    </row>
    <row r="7" spans="1:6" ht="27" customHeight="1" x14ac:dyDescent="0.35">
      <c r="A7" s="22">
        <f>Summary!L43</f>
        <v>0</v>
      </c>
      <c r="B7" s="22">
        <f>Summary!N43</f>
        <v>0</v>
      </c>
      <c r="C7" s="42">
        <f>Summary!O43</f>
        <v>0</v>
      </c>
      <c r="D7" s="42"/>
      <c r="E7" s="42">
        <f>Summary!Q43</f>
        <v>0</v>
      </c>
      <c r="F7" s="42"/>
    </row>
    <row r="8" spans="1:6" ht="33.65" customHeight="1" x14ac:dyDescent="0.35">
      <c r="A8" s="39" t="s">
        <v>179</v>
      </c>
      <c r="B8" s="39"/>
      <c r="C8" s="22">
        <f>Summary!S43</f>
        <v>0</v>
      </c>
      <c r="D8" s="39" t="s">
        <v>180</v>
      </c>
      <c r="E8" s="39"/>
      <c r="F8" s="22">
        <f>Summary!T43</f>
        <v>0</v>
      </c>
    </row>
    <row r="9" spans="1:6" ht="38.25" customHeight="1" x14ac:dyDescent="0.35">
      <c r="A9" s="43" t="s">
        <v>178</v>
      </c>
      <c r="B9" s="44"/>
      <c r="C9" s="42">
        <f>Summary!R43</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72" x14ac:dyDescent="0.35">
      <c r="A12" s="26">
        <v>2</v>
      </c>
      <c r="B12" s="26" t="s">
        <v>1476</v>
      </c>
      <c r="C12" s="26" t="s">
        <v>1477</v>
      </c>
      <c r="D12" s="26"/>
      <c r="E12" s="26"/>
      <c r="F12" s="26"/>
    </row>
    <row r="13" spans="1:6" ht="48" x14ac:dyDescent="0.35">
      <c r="A13" s="24">
        <v>3</v>
      </c>
      <c r="B13" s="24" t="s">
        <v>325</v>
      </c>
      <c r="C13" s="24" t="s">
        <v>1478</v>
      </c>
      <c r="D13" s="24"/>
      <c r="E13" s="24"/>
      <c r="F13" s="24"/>
    </row>
    <row r="14" spans="1:6" x14ac:dyDescent="0.35">
      <c r="A14" s="26">
        <v>4</v>
      </c>
      <c r="B14" s="26" t="s">
        <v>1479</v>
      </c>
      <c r="C14" s="26" t="s">
        <v>1480</v>
      </c>
      <c r="D14" s="26"/>
      <c r="E14" s="26"/>
      <c r="F14" s="26"/>
    </row>
    <row r="15" spans="1:6" x14ac:dyDescent="0.35">
      <c r="A15" s="24">
        <v>5</v>
      </c>
      <c r="B15" s="24" t="s">
        <v>1481</v>
      </c>
      <c r="C15" s="24" t="s">
        <v>1482</v>
      </c>
      <c r="D15" s="24"/>
      <c r="E15" s="24"/>
      <c r="F15" s="24"/>
    </row>
    <row r="16" spans="1:6" x14ac:dyDescent="0.35">
      <c r="A16" s="26">
        <v>6</v>
      </c>
      <c r="B16" s="26" t="s">
        <v>1483</v>
      </c>
      <c r="C16" s="26" t="s">
        <v>1484</v>
      </c>
      <c r="D16" s="26"/>
      <c r="E16" s="26"/>
      <c r="F16" s="26"/>
    </row>
    <row r="17" spans="1:6" ht="36" x14ac:dyDescent="0.35">
      <c r="A17" s="24">
        <v>7</v>
      </c>
      <c r="B17" s="24" t="s">
        <v>1485</v>
      </c>
      <c r="C17" s="24" t="s">
        <v>379</v>
      </c>
      <c r="D17" s="24"/>
      <c r="E17" s="24"/>
      <c r="F17" s="24"/>
    </row>
    <row r="18" spans="1:6" ht="24" x14ac:dyDescent="0.35">
      <c r="A18" s="26">
        <v>8</v>
      </c>
      <c r="B18" s="26" t="s">
        <v>1486</v>
      </c>
      <c r="C18" s="26" t="s">
        <v>1487</v>
      </c>
      <c r="D18" s="26"/>
      <c r="E18" s="26"/>
      <c r="F18" s="26"/>
    </row>
    <row r="19" spans="1:6" ht="24" x14ac:dyDescent="0.35">
      <c r="A19" s="24">
        <v>9</v>
      </c>
      <c r="B19" s="24" t="s">
        <v>1488</v>
      </c>
      <c r="C19" s="24" t="s">
        <v>1489</v>
      </c>
      <c r="D19" s="24"/>
      <c r="E19" s="24"/>
      <c r="F19" s="24"/>
    </row>
    <row r="20" spans="1:6" ht="24" x14ac:dyDescent="0.35">
      <c r="A20" s="26">
        <v>10</v>
      </c>
      <c r="B20" s="26" t="s">
        <v>1490</v>
      </c>
      <c r="C20" s="26" t="s">
        <v>1491</v>
      </c>
      <c r="D20" s="26"/>
      <c r="E20" s="26"/>
      <c r="F20" s="26"/>
    </row>
    <row r="21" spans="1:6" x14ac:dyDescent="0.35">
      <c r="A21" s="24">
        <v>11</v>
      </c>
      <c r="B21" s="24" t="s">
        <v>1492</v>
      </c>
      <c r="C21" s="24"/>
      <c r="D21" s="24"/>
      <c r="E21" s="24"/>
      <c r="F21" s="24"/>
    </row>
    <row r="22" spans="1:6" x14ac:dyDescent="0.35">
      <c r="A22" s="26">
        <v>12</v>
      </c>
      <c r="B22" s="26" t="s">
        <v>1493</v>
      </c>
      <c r="C22" s="26" t="s">
        <v>287</v>
      </c>
      <c r="D22" s="26"/>
      <c r="E22" s="26"/>
      <c r="F22" s="26"/>
    </row>
    <row r="23" spans="1:6" x14ac:dyDescent="0.35">
      <c r="A23" s="24">
        <v>13</v>
      </c>
      <c r="B23" s="24" t="s">
        <v>1494</v>
      </c>
      <c r="C23" s="24" t="s">
        <v>1495</v>
      </c>
      <c r="D23" s="24"/>
      <c r="E23" s="24"/>
      <c r="F23" s="24"/>
    </row>
    <row r="24" spans="1:6" x14ac:dyDescent="0.35">
      <c r="A24" s="26">
        <v>14</v>
      </c>
      <c r="B24" s="26" t="s">
        <v>1496</v>
      </c>
      <c r="C24" s="26" t="s">
        <v>287</v>
      </c>
      <c r="D24" s="26"/>
      <c r="E24" s="26"/>
      <c r="F24" s="26"/>
    </row>
    <row r="25" spans="1:6" x14ac:dyDescent="0.35">
      <c r="A25" s="24">
        <v>15</v>
      </c>
      <c r="B25" s="24" t="s">
        <v>1497</v>
      </c>
      <c r="C25" s="24" t="s">
        <v>1498</v>
      </c>
      <c r="D25" s="24"/>
      <c r="E25" s="24"/>
      <c r="F25" s="24"/>
    </row>
    <row r="26" spans="1:6" x14ac:dyDescent="0.35">
      <c r="A26" s="26">
        <v>16</v>
      </c>
      <c r="B26" s="26" t="s">
        <v>1499</v>
      </c>
      <c r="C26" s="26" t="s">
        <v>287</v>
      </c>
      <c r="D26" s="26"/>
      <c r="E26" s="26"/>
      <c r="F26" s="26"/>
    </row>
    <row r="27" spans="1:6" x14ac:dyDescent="0.35">
      <c r="A27" s="24">
        <v>17</v>
      </c>
      <c r="B27" s="24" t="s">
        <v>1500</v>
      </c>
      <c r="C27" s="24" t="s">
        <v>287</v>
      </c>
      <c r="D27" s="24"/>
      <c r="E27" s="24"/>
      <c r="F27" s="24"/>
    </row>
    <row r="28" spans="1:6" ht="24" x14ac:dyDescent="0.35">
      <c r="A28" s="26">
        <v>18</v>
      </c>
      <c r="B28" s="26" t="s">
        <v>1501</v>
      </c>
      <c r="C28" s="26" t="s">
        <v>379</v>
      </c>
      <c r="D28" s="26"/>
      <c r="E28" s="26"/>
      <c r="F28" s="26"/>
    </row>
    <row r="29" spans="1:6" ht="48" x14ac:dyDescent="0.35">
      <c r="A29" s="24">
        <v>19</v>
      </c>
      <c r="B29" s="24" t="s">
        <v>1502</v>
      </c>
      <c r="C29" s="24" t="s">
        <v>1503</v>
      </c>
      <c r="D29" s="24"/>
      <c r="E29" s="24"/>
      <c r="F29" s="24"/>
    </row>
    <row r="30" spans="1:6" ht="24" x14ac:dyDescent="0.35">
      <c r="A30" s="26">
        <v>20</v>
      </c>
      <c r="B30" s="26" t="s">
        <v>1504</v>
      </c>
      <c r="C30" s="26" t="s">
        <v>1505</v>
      </c>
      <c r="D30" s="26"/>
      <c r="E30" s="26"/>
      <c r="F30" s="26"/>
    </row>
    <row r="31" spans="1:6" ht="24" x14ac:dyDescent="0.35">
      <c r="A31" s="24">
        <v>21</v>
      </c>
      <c r="B31" s="24" t="s">
        <v>1506</v>
      </c>
      <c r="C31" s="24" t="s">
        <v>1507</v>
      </c>
      <c r="D31" s="24"/>
      <c r="E31" s="24"/>
      <c r="F31" s="24"/>
    </row>
    <row r="32" spans="1:6" x14ac:dyDescent="0.35">
      <c r="A32" s="26">
        <v>22</v>
      </c>
      <c r="B32" s="26" t="s">
        <v>1508</v>
      </c>
      <c r="C32" s="26"/>
      <c r="D32" s="26"/>
      <c r="E32" s="26"/>
      <c r="F32" s="26"/>
    </row>
    <row r="33" spans="1:6" ht="24" x14ac:dyDescent="0.35">
      <c r="A33" s="24">
        <v>23</v>
      </c>
      <c r="B33" s="24" t="s">
        <v>1451</v>
      </c>
      <c r="C33" s="24" t="s">
        <v>1509</v>
      </c>
      <c r="D33" s="24"/>
      <c r="E33" s="24"/>
      <c r="F33" s="24"/>
    </row>
    <row r="34" spans="1:6" x14ac:dyDescent="0.35">
      <c r="A34" s="26">
        <v>24</v>
      </c>
      <c r="B34" s="26" t="s">
        <v>1510</v>
      </c>
      <c r="C34" s="26" t="s">
        <v>287</v>
      </c>
      <c r="D34" s="26"/>
      <c r="E34" s="26"/>
      <c r="F34" s="26"/>
    </row>
    <row r="35" spans="1:6" x14ac:dyDescent="0.35">
      <c r="A35" s="24">
        <v>25</v>
      </c>
      <c r="B35" s="24" t="s">
        <v>1511</v>
      </c>
      <c r="C35" s="24" t="s">
        <v>570</v>
      </c>
      <c r="D35" s="24"/>
      <c r="E35" s="24"/>
      <c r="F35" s="24"/>
    </row>
    <row r="36" spans="1:6" x14ac:dyDescent="0.35">
      <c r="A36" s="26">
        <v>26</v>
      </c>
      <c r="B36" s="26" t="s">
        <v>1512</v>
      </c>
      <c r="C36" s="26" t="s">
        <v>570</v>
      </c>
      <c r="D36" s="26"/>
      <c r="E36" s="26"/>
      <c r="F36" s="26"/>
    </row>
    <row r="37" spans="1:6" ht="60" x14ac:dyDescent="0.35">
      <c r="A37" s="24">
        <v>27</v>
      </c>
      <c r="B37" s="24" t="s">
        <v>1513</v>
      </c>
      <c r="C37" s="24" t="s">
        <v>379</v>
      </c>
      <c r="D37" s="24"/>
      <c r="E37" s="24"/>
      <c r="F37" s="24"/>
    </row>
    <row r="38" spans="1:6" ht="24" x14ac:dyDescent="0.35">
      <c r="A38" s="26">
        <v>28</v>
      </c>
      <c r="B38" s="26" t="s">
        <v>1514</v>
      </c>
      <c r="C38" s="26" t="s">
        <v>379</v>
      </c>
      <c r="D38" s="26"/>
      <c r="E38" s="26"/>
      <c r="F38" s="26"/>
    </row>
    <row r="39" spans="1:6" x14ac:dyDescent="0.35">
      <c r="A39" s="24">
        <v>29</v>
      </c>
      <c r="B39" s="24" t="s">
        <v>1515</v>
      </c>
      <c r="C39" s="24" t="s">
        <v>570</v>
      </c>
      <c r="D39" s="24"/>
      <c r="E39" s="24"/>
      <c r="F39" s="24"/>
    </row>
    <row r="40" spans="1:6" x14ac:dyDescent="0.35">
      <c r="A40" s="26">
        <v>30</v>
      </c>
      <c r="B40" s="26" t="s">
        <v>1516</v>
      </c>
      <c r="C40" s="26" t="s">
        <v>1517</v>
      </c>
      <c r="D40" s="26"/>
      <c r="E40" s="26"/>
      <c r="F40" s="26"/>
    </row>
    <row r="41" spans="1:6" x14ac:dyDescent="0.35">
      <c r="A41" s="24">
        <v>31</v>
      </c>
      <c r="B41" s="24" t="s">
        <v>1518</v>
      </c>
      <c r="C41" s="24" t="s">
        <v>1519</v>
      </c>
      <c r="D41" s="24"/>
      <c r="E41" s="24"/>
      <c r="F41" s="24"/>
    </row>
    <row r="42" spans="1:6" x14ac:dyDescent="0.35">
      <c r="A42" s="26">
        <v>32</v>
      </c>
      <c r="B42" s="26" t="s">
        <v>922</v>
      </c>
      <c r="C42" s="26" t="s">
        <v>1305</v>
      </c>
      <c r="D42" s="26"/>
      <c r="E42" s="26"/>
      <c r="F42" s="26"/>
    </row>
    <row r="43" spans="1:6" x14ac:dyDescent="0.35">
      <c r="A43" s="24">
        <v>33</v>
      </c>
      <c r="B43" s="24" t="s">
        <v>1520</v>
      </c>
      <c r="C43" s="24" t="s">
        <v>1307</v>
      </c>
      <c r="D43" s="24"/>
      <c r="E43" s="24"/>
      <c r="F43" s="24"/>
    </row>
    <row r="44" spans="1:6" ht="24" x14ac:dyDescent="0.35">
      <c r="A44" s="26">
        <v>34</v>
      </c>
      <c r="B44" s="26" t="s">
        <v>1308</v>
      </c>
      <c r="C44" s="26" t="s">
        <v>287</v>
      </c>
      <c r="D44" s="26"/>
      <c r="E44" s="26"/>
      <c r="F44" s="26"/>
    </row>
    <row r="45" spans="1:6" ht="108" x14ac:dyDescent="0.35">
      <c r="A45" s="24">
        <v>35</v>
      </c>
      <c r="B45" s="24" t="s">
        <v>1521</v>
      </c>
      <c r="C45" s="24" t="s">
        <v>1522</v>
      </c>
      <c r="D45" s="24"/>
      <c r="E45" s="24"/>
      <c r="F45" s="24"/>
    </row>
    <row r="46" spans="1:6" x14ac:dyDescent="0.35">
      <c r="A46" s="26">
        <v>36</v>
      </c>
      <c r="B46" s="26" t="s">
        <v>1523</v>
      </c>
      <c r="C46" s="26" t="s">
        <v>287</v>
      </c>
      <c r="D46" s="26"/>
      <c r="E46" s="26"/>
      <c r="F46" s="26"/>
    </row>
    <row r="47" spans="1:6" ht="60" x14ac:dyDescent="0.35">
      <c r="A47" s="24">
        <v>1</v>
      </c>
      <c r="B47" s="24" t="s">
        <v>274</v>
      </c>
      <c r="C47" s="24" t="s">
        <v>1524</v>
      </c>
      <c r="D47" s="24"/>
      <c r="E47" s="24"/>
      <c r="F47" s="24"/>
    </row>
    <row r="48" spans="1:6" x14ac:dyDescent="0.35">
      <c r="A48" s="25"/>
      <c r="B48" s="25"/>
      <c r="C48" s="25"/>
      <c r="D48" s="25"/>
      <c r="E48" s="25"/>
      <c r="F48" s="25"/>
    </row>
    <row r="49" spans="1:6" x14ac:dyDescent="0.35">
      <c r="A49" s="40" t="s">
        <v>272</v>
      </c>
      <c r="B49" s="40"/>
      <c r="C49" s="40"/>
      <c r="D49" s="40"/>
      <c r="E49" s="40" t="s">
        <v>273</v>
      </c>
      <c r="F49" s="41"/>
    </row>
    <row r="50" spans="1:6" x14ac:dyDescent="0.35">
      <c r="A50" s="1"/>
      <c r="B50" s="1"/>
      <c r="C50" s="1"/>
      <c r="D50" s="1"/>
      <c r="E50" s="1"/>
      <c r="F50" s="1"/>
    </row>
  </sheetData>
  <mergeCells count="16">
    <mergeCell ref="C6:D6"/>
    <mergeCell ref="E6:F6"/>
    <mergeCell ref="A1:F1"/>
    <mergeCell ref="D2:E2"/>
    <mergeCell ref="D3:E3"/>
    <mergeCell ref="B4:C4"/>
    <mergeCell ref="B5:C5"/>
    <mergeCell ref="A10:F10"/>
    <mergeCell ref="A49:D49"/>
    <mergeCell ref="E49:F49"/>
    <mergeCell ref="C7:D7"/>
    <mergeCell ref="E7:F7"/>
    <mergeCell ref="A8:B8"/>
    <mergeCell ref="D8:E8"/>
    <mergeCell ref="A9:B9"/>
    <mergeCell ref="C9:F9"/>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3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Summary!A44</f>
        <v>43</v>
      </c>
      <c r="B3" s="22" t="str">
        <f>Summary!B44</f>
        <v>4115 0000 24400</v>
      </c>
      <c r="C3" s="22">
        <f>Summary!D44</f>
        <v>0</v>
      </c>
      <c r="D3" s="42" t="str">
        <f>Summary!C44</f>
        <v>PIPETTOR ADJUSTABLE</v>
      </c>
      <c r="E3" s="42"/>
      <c r="F3" s="22">
        <f>Summary!K44</f>
        <v>0</v>
      </c>
    </row>
    <row r="4" spans="1:6" ht="37.4" customHeight="1" x14ac:dyDescent="0.35">
      <c r="A4" s="6" t="s">
        <v>173</v>
      </c>
      <c r="B4" s="39" t="s">
        <v>260</v>
      </c>
      <c r="C4" s="39"/>
      <c r="D4" s="6" t="s">
        <v>261</v>
      </c>
      <c r="E4" s="6" t="s">
        <v>169</v>
      </c>
      <c r="F4" s="6" t="s">
        <v>170</v>
      </c>
    </row>
    <row r="5" spans="1:6" ht="27" customHeight="1" x14ac:dyDescent="0.35">
      <c r="A5" s="22">
        <f>Summary!M44</f>
        <v>0</v>
      </c>
      <c r="B5" s="42">
        <f>Summary!G44</f>
        <v>0</v>
      </c>
      <c r="C5" s="42"/>
      <c r="D5" s="22">
        <f>Summary!P44</f>
        <v>0</v>
      </c>
      <c r="E5" s="22">
        <f>Summary!I44</f>
        <v>0</v>
      </c>
      <c r="F5" s="22">
        <f>Summary!J44</f>
        <v>0</v>
      </c>
    </row>
    <row r="6" spans="1:6" ht="24.75" customHeight="1" x14ac:dyDescent="0.35">
      <c r="A6" s="6" t="s">
        <v>262</v>
      </c>
      <c r="B6" s="6" t="s">
        <v>263</v>
      </c>
      <c r="C6" s="39" t="s">
        <v>264</v>
      </c>
      <c r="D6" s="39"/>
      <c r="E6" s="39" t="s">
        <v>177</v>
      </c>
      <c r="F6" s="39"/>
    </row>
    <row r="7" spans="1:6" ht="27" customHeight="1" x14ac:dyDescent="0.35">
      <c r="A7" s="22">
        <f>Summary!L44</f>
        <v>0</v>
      </c>
      <c r="B7" s="22">
        <f>Summary!N44</f>
        <v>0</v>
      </c>
      <c r="C7" s="42">
        <f>Summary!O44</f>
        <v>0</v>
      </c>
      <c r="D7" s="42"/>
      <c r="E7" s="42">
        <f>Summary!Q44</f>
        <v>0</v>
      </c>
      <c r="F7" s="42"/>
    </row>
    <row r="8" spans="1:6" ht="33.65" customHeight="1" x14ac:dyDescent="0.35">
      <c r="A8" s="39" t="s">
        <v>179</v>
      </c>
      <c r="B8" s="39"/>
      <c r="C8" s="22">
        <f>Summary!S44</f>
        <v>0</v>
      </c>
      <c r="D8" s="39" t="s">
        <v>180</v>
      </c>
      <c r="E8" s="39"/>
      <c r="F8" s="22">
        <f>Summary!T44</f>
        <v>0</v>
      </c>
    </row>
    <row r="9" spans="1:6" ht="38.25" customHeight="1" x14ac:dyDescent="0.35">
      <c r="A9" s="43" t="s">
        <v>178</v>
      </c>
      <c r="B9" s="44"/>
      <c r="C9" s="42">
        <f>Summary!R44</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2</v>
      </c>
      <c r="B12" s="26" t="s">
        <v>1525</v>
      </c>
      <c r="C12" s="26"/>
      <c r="D12" s="26"/>
      <c r="E12" s="26"/>
      <c r="F12" s="26"/>
    </row>
    <row r="13" spans="1:6" x14ac:dyDescent="0.35">
      <c r="A13" s="24">
        <v>3</v>
      </c>
      <c r="B13" s="24" t="s">
        <v>1526</v>
      </c>
      <c r="C13" s="24"/>
      <c r="D13" s="24"/>
      <c r="E13" s="24"/>
      <c r="F13" s="24"/>
    </row>
    <row r="14" spans="1:6" x14ac:dyDescent="0.35">
      <c r="A14" s="26">
        <v>4</v>
      </c>
      <c r="B14" s="26" t="s">
        <v>1527</v>
      </c>
      <c r="C14" s="26"/>
      <c r="D14" s="26"/>
      <c r="E14" s="26"/>
      <c r="F14" s="26"/>
    </row>
    <row r="15" spans="1:6" x14ac:dyDescent="0.35">
      <c r="A15" s="24">
        <v>5</v>
      </c>
      <c r="B15" s="24" t="s">
        <v>1528</v>
      </c>
      <c r="C15" s="24"/>
      <c r="D15" s="24"/>
      <c r="E15" s="24"/>
      <c r="F15" s="24"/>
    </row>
    <row r="16" spans="1:6" x14ac:dyDescent="0.35">
      <c r="A16" s="26">
        <v>6</v>
      </c>
      <c r="B16" s="26" t="s">
        <v>1529</v>
      </c>
      <c r="C16" s="26"/>
      <c r="D16" s="26"/>
      <c r="E16" s="26"/>
      <c r="F16" s="26"/>
    </row>
    <row r="17" spans="1:6" x14ac:dyDescent="0.35">
      <c r="A17" s="24">
        <v>7</v>
      </c>
      <c r="B17" s="24" t="s">
        <v>1530</v>
      </c>
      <c r="C17" s="24"/>
      <c r="D17" s="24"/>
      <c r="E17" s="24"/>
      <c r="F17" s="24"/>
    </row>
    <row r="18" spans="1:6" x14ac:dyDescent="0.35">
      <c r="A18" s="26">
        <v>8</v>
      </c>
      <c r="B18" s="26" t="s">
        <v>1531</v>
      </c>
      <c r="C18" s="26"/>
      <c r="D18" s="26"/>
      <c r="E18" s="26"/>
      <c r="F18" s="26"/>
    </row>
    <row r="19" spans="1:6" ht="36" x14ac:dyDescent="0.35">
      <c r="A19" s="24">
        <v>9</v>
      </c>
      <c r="B19" s="24" t="s">
        <v>1532</v>
      </c>
      <c r="C19" s="24"/>
      <c r="D19" s="24"/>
      <c r="E19" s="24"/>
      <c r="F19" s="24"/>
    </row>
    <row r="20" spans="1:6" x14ac:dyDescent="0.35">
      <c r="A20" s="26">
        <v>10</v>
      </c>
      <c r="B20" s="26" t="s">
        <v>1533</v>
      </c>
      <c r="C20" s="26"/>
      <c r="D20" s="26"/>
      <c r="E20" s="26"/>
      <c r="F20" s="26"/>
    </row>
    <row r="21" spans="1:6" x14ac:dyDescent="0.35">
      <c r="A21" s="24">
        <v>11</v>
      </c>
      <c r="B21" s="24" t="s">
        <v>1534</v>
      </c>
      <c r="C21" s="24"/>
      <c r="D21" s="24"/>
      <c r="E21" s="24"/>
      <c r="F21" s="24"/>
    </row>
    <row r="22" spans="1:6" ht="24" x14ac:dyDescent="0.35">
      <c r="A22" s="26">
        <v>12</v>
      </c>
      <c r="B22" s="26" t="s">
        <v>1535</v>
      </c>
      <c r="C22" s="26"/>
      <c r="D22" s="26"/>
      <c r="E22" s="26"/>
      <c r="F22" s="26"/>
    </row>
    <row r="23" spans="1:6" ht="24" x14ac:dyDescent="0.35">
      <c r="A23" s="24">
        <v>13</v>
      </c>
      <c r="B23" s="24" t="s">
        <v>1536</v>
      </c>
      <c r="C23" s="24"/>
      <c r="D23" s="24"/>
      <c r="E23" s="24"/>
      <c r="F23" s="24"/>
    </row>
    <row r="24" spans="1:6" ht="24" x14ac:dyDescent="0.35">
      <c r="A24" s="26">
        <v>14</v>
      </c>
      <c r="B24" s="26" t="s">
        <v>1537</v>
      </c>
      <c r="C24" s="26"/>
      <c r="D24" s="26"/>
      <c r="E24" s="26"/>
      <c r="F24" s="26"/>
    </row>
    <row r="25" spans="1:6" ht="24" x14ac:dyDescent="0.35">
      <c r="A25" s="24">
        <v>15</v>
      </c>
      <c r="B25" s="24" t="s">
        <v>1538</v>
      </c>
      <c r="C25" s="24"/>
      <c r="D25" s="24"/>
      <c r="E25" s="24"/>
      <c r="F25" s="24"/>
    </row>
    <row r="26" spans="1:6" ht="48" x14ac:dyDescent="0.35">
      <c r="A26" s="26">
        <v>16</v>
      </c>
      <c r="B26" s="26" t="s">
        <v>1539</v>
      </c>
      <c r="C26" s="26"/>
      <c r="D26" s="26"/>
      <c r="E26" s="26"/>
      <c r="F26" s="26"/>
    </row>
    <row r="27" spans="1:6" ht="36" x14ac:dyDescent="0.35">
      <c r="A27" s="24">
        <v>17</v>
      </c>
      <c r="B27" s="24" t="s">
        <v>1540</v>
      </c>
      <c r="C27" s="24"/>
      <c r="D27" s="24"/>
      <c r="E27" s="24"/>
      <c r="F27" s="24"/>
    </row>
    <row r="28" spans="1:6" x14ac:dyDescent="0.35">
      <c r="A28" s="24">
        <v>1</v>
      </c>
      <c r="B28" s="24" t="s">
        <v>1541</v>
      </c>
      <c r="C28" s="24"/>
      <c r="D28" s="24"/>
      <c r="E28" s="24"/>
      <c r="F28" s="24"/>
    </row>
    <row r="29" spans="1:6" x14ac:dyDescent="0.35">
      <c r="A29" s="25"/>
      <c r="B29" s="25"/>
      <c r="C29" s="25"/>
      <c r="D29" s="25"/>
      <c r="E29" s="25"/>
      <c r="F29" s="25"/>
    </row>
    <row r="30" spans="1:6" x14ac:dyDescent="0.35">
      <c r="A30" s="40" t="s">
        <v>272</v>
      </c>
      <c r="B30" s="40"/>
      <c r="C30" s="40"/>
      <c r="D30" s="40"/>
      <c r="E30" s="40" t="s">
        <v>273</v>
      </c>
      <c r="F30" s="41"/>
    </row>
    <row r="31" spans="1:6" x14ac:dyDescent="0.35">
      <c r="A31" s="1"/>
      <c r="B31" s="1"/>
      <c r="C31" s="1"/>
      <c r="D31" s="1"/>
      <c r="E31" s="1"/>
      <c r="F31" s="1"/>
    </row>
  </sheetData>
  <mergeCells count="16">
    <mergeCell ref="C6:D6"/>
    <mergeCell ref="E6:F6"/>
    <mergeCell ref="A1:F1"/>
    <mergeCell ref="D2:E2"/>
    <mergeCell ref="D3:E3"/>
    <mergeCell ref="B4:C4"/>
    <mergeCell ref="B5:C5"/>
    <mergeCell ref="A10:F10"/>
    <mergeCell ref="A30:D30"/>
    <mergeCell ref="E30:F30"/>
    <mergeCell ref="C7:D7"/>
    <mergeCell ref="E7:F7"/>
    <mergeCell ref="A8:B8"/>
    <mergeCell ref="D8:E8"/>
    <mergeCell ref="A9:B9"/>
    <mergeCell ref="C9:F9"/>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F3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Summary!A45</f>
        <v>44</v>
      </c>
      <c r="B3" s="22" t="str">
        <f>Summary!B45</f>
        <v>4220 3700 00500</v>
      </c>
      <c r="C3" s="22">
        <f>Summary!D45</f>
        <v>0</v>
      </c>
      <c r="D3" s="42" t="str">
        <f>Summary!C45</f>
        <v>PROTECTION X-RAY APRON VEST &amp; SQUIRT</v>
      </c>
      <c r="E3" s="42"/>
      <c r="F3" s="22">
        <f>Summary!K45</f>
        <v>0</v>
      </c>
    </row>
    <row r="4" spans="1:6" ht="37.4" customHeight="1" x14ac:dyDescent="0.35">
      <c r="A4" s="6" t="s">
        <v>173</v>
      </c>
      <c r="B4" s="39" t="s">
        <v>260</v>
      </c>
      <c r="C4" s="39"/>
      <c r="D4" s="6" t="s">
        <v>261</v>
      </c>
      <c r="E4" s="6" t="s">
        <v>169</v>
      </c>
      <c r="F4" s="6" t="s">
        <v>170</v>
      </c>
    </row>
    <row r="5" spans="1:6" ht="27" customHeight="1" x14ac:dyDescent="0.35">
      <c r="A5" s="22">
        <f>Summary!M45</f>
        <v>0</v>
      </c>
      <c r="B5" s="42">
        <f>Summary!G45</f>
        <v>0</v>
      </c>
      <c r="C5" s="42"/>
      <c r="D5" s="22">
        <f>Summary!P45</f>
        <v>0</v>
      </c>
      <c r="E5" s="22">
        <f>Summary!I45</f>
        <v>0</v>
      </c>
      <c r="F5" s="22">
        <f>Summary!J45</f>
        <v>0</v>
      </c>
    </row>
    <row r="6" spans="1:6" ht="24.75" customHeight="1" x14ac:dyDescent="0.35">
      <c r="A6" s="6" t="s">
        <v>262</v>
      </c>
      <c r="B6" s="6" t="s">
        <v>263</v>
      </c>
      <c r="C6" s="39" t="s">
        <v>264</v>
      </c>
      <c r="D6" s="39"/>
      <c r="E6" s="39" t="s">
        <v>177</v>
      </c>
      <c r="F6" s="39"/>
    </row>
    <row r="7" spans="1:6" ht="27" customHeight="1" x14ac:dyDescent="0.35">
      <c r="A7" s="22">
        <f>Summary!L45</f>
        <v>0</v>
      </c>
      <c r="B7" s="22">
        <f>Summary!N45</f>
        <v>0</v>
      </c>
      <c r="C7" s="42">
        <f>Summary!O45</f>
        <v>0</v>
      </c>
      <c r="D7" s="42"/>
      <c r="E7" s="42">
        <f>Summary!Q45</f>
        <v>0</v>
      </c>
      <c r="F7" s="42"/>
    </row>
    <row r="8" spans="1:6" ht="33.65" customHeight="1" x14ac:dyDescent="0.35">
      <c r="A8" s="39" t="s">
        <v>179</v>
      </c>
      <c r="B8" s="39"/>
      <c r="C8" s="22">
        <f>Summary!S45</f>
        <v>0</v>
      </c>
      <c r="D8" s="39" t="s">
        <v>180</v>
      </c>
      <c r="E8" s="39"/>
      <c r="F8" s="22">
        <f>Summary!T45</f>
        <v>0</v>
      </c>
    </row>
    <row r="9" spans="1:6" ht="38.25" customHeight="1" x14ac:dyDescent="0.35">
      <c r="A9" s="43" t="s">
        <v>178</v>
      </c>
      <c r="B9" s="44"/>
      <c r="C9" s="42">
        <f>Summary!R45</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2</v>
      </c>
      <c r="B12" s="26" t="s">
        <v>1542</v>
      </c>
      <c r="C12" s="26" t="s">
        <v>452</v>
      </c>
      <c r="D12" s="26"/>
      <c r="E12" s="26"/>
      <c r="F12" s="26"/>
    </row>
    <row r="13" spans="1:6" ht="36" x14ac:dyDescent="0.35">
      <c r="A13" s="24">
        <v>3</v>
      </c>
      <c r="B13" s="24" t="s">
        <v>1543</v>
      </c>
      <c r="C13" s="24" t="s">
        <v>452</v>
      </c>
      <c r="D13" s="24"/>
      <c r="E13" s="24"/>
      <c r="F13" s="24"/>
    </row>
    <row r="14" spans="1:6" ht="24" x14ac:dyDescent="0.35">
      <c r="A14" s="26">
        <v>4</v>
      </c>
      <c r="B14" s="26" t="s">
        <v>1544</v>
      </c>
      <c r="C14" s="26" t="s">
        <v>452</v>
      </c>
      <c r="D14" s="26"/>
      <c r="E14" s="26"/>
      <c r="F14" s="26"/>
    </row>
    <row r="15" spans="1:6" ht="36" x14ac:dyDescent="0.35">
      <c r="A15" s="24">
        <v>5</v>
      </c>
      <c r="B15" s="24" t="s">
        <v>1545</v>
      </c>
      <c r="C15" s="24" t="s">
        <v>452</v>
      </c>
      <c r="D15" s="24"/>
      <c r="E15" s="24"/>
      <c r="F15" s="24"/>
    </row>
    <row r="16" spans="1:6" x14ac:dyDescent="0.35">
      <c r="A16" s="26">
        <v>6</v>
      </c>
      <c r="B16" s="26" t="s">
        <v>1546</v>
      </c>
      <c r="C16" s="26" t="s">
        <v>452</v>
      </c>
      <c r="D16" s="26"/>
      <c r="E16" s="26"/>
      <c r="F16" s="26"/>
    </row>
    <row r="17" spans="1:6" ht="24" x14ac:dyDescent="0.35">
      <c r="A17" s="24">
        <v>7</v>
      </c>
      <c r="B17" s="24" t="s">
        <v>1547</v>
      </c>
      <c r="C17" s="24" t="s">
        <v>452</v>
      </c>
      <c r="D17" s="24"/>
      <c r="E17" s="24"/>
      <c r="F17" s="24"/>
    </row>
    <row r="18" spans="1:6" x14ac:dyDescent="0.35">
      <c r="A18" s="26">
        <v>8</v>
      </c>
      <c r="B18" s="26" t="s">
        <v>1548</v>
      </c>
      <c r="C18" s="26" t="s">
        <v>452</v>
      </c>
      <c r="D18" s="26"/>
      <c r="E18" s="26"/>
      <c r="F18" s="26"/>
    </row>
    <row r="19" spans="1:6" x14ac:dyDescent="0.35">
      <c r="A19" s="24">
        <v>9</v>
      </c>
      <c r="B19" s="24" t="s">
        <v>1549</v>
      </c>
      <c r="C19" s="24" t="s">
        <v>452</v>
      </c>
      <c r="D19" s="24"/>
      <c r="E19" s="24"/>
      <c r="F19" s="24"/>
    </row>
    <row r="20" spans="1:6" ht="24" x14ac:dyDescent="0.35">
      <c r="A20" s="26">
        <v>10</v>
      </c>
      <c r="B20" s="26" t="s">
        <v>1550</v>
      </c>
      <c r="C20" s="26" t="s">
        <v>452</v>
      </c>
      <c r="D20" s="26"/>
      <c r="E20" s="26"/>
      <c r="F20" s="26"/>
    </row>
    <row r="21" spans="1:6" x14ac:dyDescent="0.35">
      <c r="A21" s="24">
        <v>11</v>
      </c>
      <c r="B21" s="24" t="s">
        <v>1551</v>
      </c>
      <c r="C21" s="24" t="s">
        <v>452</v>
      </c>
      <c r="D21" s="24"/>
      <c r="E21" s="24"/>
      <c r="F21" s="24"/>
    </row>
    <row r="22" spans="1:6" x14ac:dyDescent="0.35">
      <c r="A22" s="26">
        <v>12</v>
      </c>
      <c r="B22" s="26" t="s">
        <v>1552</v>
      </c>
      <c r="C22" s="26" t="s">
        <v>452</v>
      </c>
      <c r="D22" s="26"/>
      <c r="E22" s="26"/>
      <c r="F22" s="26"/>
    </row>
    <row r="23" spans="1:6" x14ac:dyDescent="0.35">
      <c r="A23" s="24">
        <v>13</v>
      </c>
      <c r="B23" s="24" t="s">
        <v>1553</v>
      </c>
      <c r="C23" s="24" t="s">
        <v>452</v>
      </c>
      <c r="D23" s="24"/>
      <c r="E23" s="24"/>
      <c r="F23" s="24"/>
    </row>
    <row r="24" spans="1:6" x14ac:dyDescent="0.35">
      <c r="A24" s="26">
        <v>14</v>
      </c>
      <c r="B24" s="26" t="s">
        <v>1554</v>
      </c>
      <c r="C24" s="26" t="s">
        <v>452</v>
      </c>
      <c r="D24" s="26"/>
      <c r="E24" s="26"/>
      <c r="F24" s="26"/>
    </row>
    <row r="25" spans="1:6" x14ac:dyDescent="0.35">
      <c r="A25" s="24">
        <v>15</v>
      </c>
      <c r="B25" s="24" t="s">
        <v>1555</v>
      </c>
      <c r="C25" s="24" t="s">
        <v>452</v>
      </c>
      <c r="D25" s="24"/>
      <c r="E25" s="24"/>
      <c r="F25" s="24"/>
    </row>
    <row r="26" spans="1:6" x14ac:dyDescent="0.35">
      <c r="A26" s="26">
        <v>16</v>
      </c>
      <c r="B26" s="26" t="s">
        <v>1556</v>
      </c>
      <c r="C26" s="26" t="s">
        <v>452</v>
      </c>
      <c r="D26" s="26"/>
      <c r="E26" s="26"/>
      <c r="F26" s="26"/>
    </row>
    <row r="27" spans="1:6" x14ac:dyDescent="0.35">
      <c r="A27" s="24">
        <v>17</v>
      </c>
      <c r="B27" s="24" t="s">
        <v>1557</v>
      </c>
      <c r="C27" s="24" t="s">
        <v>452</v>
      </c>
      <c r="D27" s="24"/>
      <c r="E27" s="24"/>
      <c r="F27" s="24"/>
    </row>
    <row r="28" spans="1:6" x14ac:dyDescent="0.35">
      <c r="A28" s="26">
        <v>18</v>
      </c>
      <c r="B28" s="26" t="s">
        <v>1558</v>
      </c>
      <c r="C28" s="26" t="s">
        <v>452</v>
      </c>
      <c r="D28" s="26"/>
      <c r="E28" s="26"/>
      <c r="F28" s="26"/>
    </row>
    <row r="29" spans="1:6" x14ac:dyDescent="0.35">
      <c r="A29" s="24">
        <v>19</v>
      </c>
      <c r="B29" s="24" t="s">
        <v>1559</v>
      </c>
      <c r="C29" s="24" t="s">
        <v>452</v>
      </c>
      <c r="D29" s="24"/>
      <c r="E29" s="24"/>
      <c r="F29" s="24"/>
    </row>
    <row r="30" spans="1:6" ht="36" x14ac:dyDescent="0.35">
      <c r="A30" s="26">
        <v>20</v>
      </c>
      <c r="B30" s="26" t="s">
        <v>1560</v>
      </c>
      <c r="C30" s="26" t="s">
        <v>452</v>
      </c>
      <c r="D30" s="26"/>
      <c r="E30" s="26"/>
      <c r="F30" s="26"/>
    </row>
    <row r="31" spans="1:6" ht="24" x14ac:dyDescent="0.35">
      <c r="A31" s="24">
        <v>21</v>
      </c>
      <c r="B31" s="24" t="s">
        <v>1561</v>
      </c>
      <c r="C31" s="24" t="s">
        <v>452</v>
      </c>
      <c r="D31" s="24"/>
      <c r="E31" s="24"/>
      <c r="F31" s="24"/>
    </row>
    <row r="32" spans="1:6" x14ac:dyDescent="0.35">
      <c r="A32" s="26">
        <v>22</v>
      </c>
      <c r="B32" s="26" t="s">
        <v>1562</v>
      </c>
      <c r="C32" s="26" t="s">
        <v>452</v>
      </c>
      <c r="D32" s="26"/>
      <c r="E32" s="26"/>
      <c r="F32" s="26"/>
    </row>
    <row r="33" spans="1:6" x14ac:dyDescent="0.35">
      <c r="A33" s="24">
        <v>23</v>
      </c>
      <c r="B33" s="24" t="s">
        <v>1563</v>
      </c>
      <c r="C33" s="24" t="s">
        <v>452</v>
      </c>
      <c r="D33" s="24"/>
      <c r="E33" s="24"/>
      <c r="F33" s="24"/>
    </row>
    <row r="34" spans="1:6" ht="24" x14ac:dyDescent="0.35">
      <c r="A34" s="26">
        <v>24</v>
      </c>
      <c r="B34" s="26" t="s">
        <v>1564</v>
      </c>
      <c r="C34" s="26" t="s">
        <v>452</v>
      </c>
      <c r="D34" s="26"/>
      <c r="E34" s="26"/>
      <c r="F34" s="26"/>
    </row>
    <row r="35" spans="1:6" x14ac:dyDescent="0.35">
      <c r="A35" s="24">
        <v>1</v>
      </c>
      <c r="B35" s="24" t="s">
        <v>1565</v>
      </c>
      <c r="C35" s="24" t="s">
        <v>452</v>
      </c>
      <c r="D35" s="24"/>
      <c r="E35" s="24"/>
      <c r="F35" s="24"/>
    </row>
    <row r="36" spans="1:6" x14ac:dyDescent="0.35">
      <c r="A36" s="25"/>
      <c r="B36" s="25"/>
      <c r="C36" s="25"/>
      <c r="D36" s="25"/>
      <c r="E36" s="25"/>
      <c r="F36" s="25"/>
    </row>
    <row r="37" spans="1:6" x14ac:dyDescent="0.35">
      <c r="A37" s="40" t="s">
        <v>272</v>
      </c>
      <c r="B37" s="40"/>
      <c r="C37" s="40"/>
      <c r="D37" s="40"/>
      <c r="E37" s="40" t="s">
        <v>273</v>
      </c>
      <c r="F37" s="41"/>
    </row>
    <row r="38" spans="1:6" x14ac:dyDescent="0.35">
      <c r="A38" s="1"/>
      <c r="B38" s="1"/>
      <c r="C38" s="1"/>
      <c r="D38" s="1"/>
      <c r="E38" s="1"/>
      <c r="F38" s="1"/>
    </row>
  </sheetData>
  <mergeCells count="16">
    <mergeCell ref="C6:D6"/>
    <mergeCell ref="E6:F6"/>
    <mergeCell ref="A1:F1"/>
    <mergeCell ref="D2:E2"/>
    <mergeCell ref="D3:E3"/>
    <mergeCell ref="B4:C4"/>
    <mergeCell ref="B5:C5"/>
    <mergeCell ref="A10:F10"/>
    <mergeCell ref="A37:D37"/>
    <mergeCell ref="E37:F37"/>
    <mergeCell ref="C7:D7"/>
    <mergeCell ref="E7:F7"/>
    <mergeCell ref="A8:B8"/>
    <mergeCell ref="D8:E8"/>
    <mergeCell ref="A9:B9"/>
    <mergeCell ref="C9:F9"/>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F87"/>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Summary!A46</f>
        <v>45</v>
      </c>
      <c r="B3" s="22" t="str">
        <f>Summary!B46</f>
        <v>4218 1900 06500</v>
      </c>
      <c r="C3" s="22">
        <f>Summary!D46</f>
        <v>0</v>
      </c>
      <c r="D3" s="42" t="str">
        <f>Summary!C46</f>
        <v>PUMP INFUSION</v>
      </c>
      <c r="E3" s="42"/>
      <c r="F3" s="22">
        <f>Summary!K46</f>
        <v>0</v>
      </c>
    </row>
    <row r="4" spans="1:6" ht="37.4" customHeight="1" x14ac:dyDescent="0.35">
      <c r="A4" s="6" t="s">
        <v>173</v>
      </c>
      <c r="B4" s="39" t="s">
        <v>260</v>
      </c>
      <c r="C4" s="39"/>
      <c r="D4" s="6" t="s">
        <v>261</v>
      </c>
      <c r="E4" s="6" t="s">
        <v>169</v>
      </c>
      <c r="F4" s="6" t="s">
        <v>170</v>
      </c>
    </row>
    <row r="5" spans="1:6" ht="27" customHeight="1" x14ac:dyDescent="0.35">
      <c r="A5" s="22">
        <f>Summary!M46</f>
        <v>0</v>
      </c>
      <c r="B5" s="42">
        <f>Summary!G46</f>
        <v>0</v>
      </c>
      <c r="C5" s="42"/>
      <c r="D5" s="22">
        <f>Summary!P46</f>
        <v>0</v>
      </c>
      <c r="E5" s="22">
        <f>Summary!I46</f>
        <v>0</v>
      </c>
      <c r="F5" s="22">
        <f>Summary!J46</f>
        <v>0</v>
      </c>
    </row>
    <row r="6" spans="1:6" ht="24.75" customHeight="1" x14ac:dyDescent="0.35">
      <c r="A6" s="6" t="s">
        <v>262</v>
      </c>
      <c r="B6" s="6" t="s">
        <v>263</v>
      </c>
      <c r="C6" s="39" t="s">
        <v>264</v>
      </c>
      <c r="D6" s="39"/>
      <c r="E6" s="39" t="s">
        <v>177</v>
      </c>
      <c r="F6" s="39"/>
    </row>
    <row r="7" spans="1:6" ht="27" customHeight="1" x14ac:dyDescent="0.35">
      <c r="A7" s="22">
        <f>Summary!L46</f>
        <v>0</v>
      </c>
      <c r="B7" s="22">
        <f>Summary!N46</f>
        <v>0</v>
      </c>
      <c r="C7" s="42">
        <f>Summary!O46</f>
        <v>0</v>
      </c>
      <c r="D7" s="42"/>
      <c r="E7" s="42">
        <f>Summary!Q46</f>
        <v>0</v>
      </c>
      <c r="F7" s="42"/>
    </row>
    <row r="8" spans="1:6" ht="33.65" customHeight="1" x14ac:dyDescent="0.35">
      <c r="A8" s="39" t="s">
        <v>179</v>
      </c>
      <c r="B8" s="39"/>
      <c r="C8" s="22">
        <f>Summary!S46</f>
        <v>0</v>
      </c>
      <c r="D8" s="39" t="s">
        <v>180</v>
      </c>
      <c r="E8" s="39"/>
      <c r="F8" s="22">
        <f>Summary!T46</f>
        <v>0</v>
      </c>
    </row>
    <row r="9" spans="1:6" ht="38.25" customHeight="1" x14ac:dyDescent="0.35">
      <c r="A9" s="43" t="s">
        <v>178</v>
      </c>
      <c r="B9" s="44"/>
      <c r="C9" s="42">
        <f>Summary!R46</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1566</v>
      </c>
      <c r="C12" s="26" t="s">
        <v>1567</v>
      </c>
      <c r="D12" s="26"/>
      <c r="E12" s="26"/>
      <c r="F12" s="26"/>
    </row>
    <row r="13" spans="1:6" x14ac:dyDescent="0.35">
      <c r="A13" s="24">
        <v>3</v>
      </c>
      <c r="B13" s="24" t="s">
        <v>1568</v>
      </c>
      <c r="C13" s="24" t="s">
        <v>1569</v>
      </c>
      <c r="D13" s="24"/>
      <c r="E13" s="24"/>
      <c r="F13" s="24"/>
    </row>
    <row r="14" spans="1:6" x14ac:dyDescent="0.35">
      <c r="A14" s="26">
        <v>4</v>
      </c>
      <c r="B14" s="26" t="s">
        <v>1570</v>
      </c>
      <c r="C14" s="28">
        <v>0.05</v>
      </c>
      <c r="D14" s="26"/>
      <c r="E14" s="26"/>
      <c r="F14" s="26"/>
    </row>
    <row r="15" spans="1:6" x14ac:dyDescent="0.35">
      <c r="A15" s="24">
        <v>5</v>
      </c>
      <c r="B15" s="24" t="s">
        <v>1571</v>
      </c>
      <c r="C15" s="24" t="s">
        <v>379</v>
      </c>
      <c r="D15" s="24"/>
      <c r="E15" s="24"/>
      <c r="F15" s="24"/>
    </row>
    <row r="16" spans="1:6" x14ac:dyDescent="0.35">
      <c r="A16" s="26">
        <v>6</v>
      </c>
      <c r="B16" s="26" t="s">
        <v>1572</v>
      </c>
      <c r="C16" s="26" t="s">
        <v>1573</v>
      </c>
      <c r="D16" s="26"/>
      <c r="E16" s="26"/>
      <c r="F16" s="26"/>
    </row>
    <row r="17" spans="1:6" x14ac:dyDescent="0.35">
      <c r="A17" s="24">
        <v>7</v>
      </c>
      <c r="B17" s="24" t="s">
        <v>1574</v>
      </c>
      <c r="C17" s="24" t="s">
        <v>1575</v>
      </c>
      <c r="D17" s="24"/>
      <c r="E17" s="24"/>
      <c r="F17" s="24"/>
    </row>
    <row r="18" spans="1:6" ht="24" x14ac:dyDescent="0.35">
      <c r="A18" s="26">
        <v>8</v>
      </c>
      <c r="B18" s="26" t="s">
        <v>1576</v>
      </c>
      <c r="C18" s="26" t="s">
        <v>1577</v>
      </c>
      <c r="D18" s="26"/>
      <c r="E18" s="26"/>
      <c r="F18" s="26"/>
    </row>
    <row r="19" spans="1:6" x14ac:dyDescent="0.35">
      <c r="A19" s="24">
        <v>9</v>
      </c>
      <c r="B19" s="24" t="s">
        <v>1578</v>
      </c>
      <c r="C19" s="24" t="s">
        <v>379</v>
      </c>
      <c r="D19" s="24"/>
      <c r="E19" s="24"/>
      <c r="F19" s="24"/>
    </row>
    <row r="20" spans="1:6" x14ac:dyDescent="0.35">
      <c r="A20" s="26">
        <v>10</v>
      </c>
      <c r="B20" s="26" t="s">
        <v>1579</v>
      </c>
      <c r="C20" s="26" t="s">
        <v>379</v>
      </c>
      <c r="D20" s="26"/>
      <c r="E20" s="26"/>
      <c r="F20" s="26"/>
    </row>
    <row r="21" spans="1:6" ht="24" x14ac:dyDescent="0.35">
      <c r="A21" s="24">
        <v>11</v>
      </c>
      <c r="B21" s="24" t="s">
        <v>1580</v>
      </c>
      <c r="C21" s="24" t="s">
        <v>1581</v>
      </c>
      <c r="D21" s="24"/>
      <c r="E21" s="24"/>
      <c r="F21" s="24"/>
    </row>
    <row r="22" spans="1:6" x14ac:dyDescent="0.35">
      <c r="A22" s="26">
        <v>12</v>
      </c>
      <c r="B22" s="26" t="s">
        <v>1582</v>
      </c>
      <c r="C22" s="26"/>
      <c r="D22" s="26"/>
      <c r="E22" s="26"/>
      <c r="F22" s="26"/>
    </row>
    <row r="23" spans="1:6" x14ac:dyDescent="0.35">
      <c r="A23" s="24">
        <v>13</v>
      </c>
      <c r="B23" s="24" t="s">
        <v>1583</v>
      </c>
      <c r="C23" s="24" t="s">
        <v>379</v>
      </c>
      <c r="D23" s="24"/>
      <c r="E23" s="24"/>
      <c r="F23" s="24"/>
    </row>
    <row r="24" spans="1:6" x14ac:dyDescent="0.35">
      <c r="A24" s="26">
        <v>14</v>
      </c>
      <c r="B24" s="26" t="s">
        <v>1584</v>
      </c>
      <c r="C24" s="26" t="s">
        <v>379</v>
      </c>
      <c r="D24" s="26"/>
      <c r="E24" s="26"/>
      <c r="F24" s="26"/>
    </row>
    <row r="25" spans="1:6" x14ac:dyDescent="0.35">
      <c r="A25" s="24">
        <v>15</v>
      </c>
      <c r="B25" s="24" t="s">
        <v>1585</v>
      </c>
      <c r="C25" s="24" t="s">
        <v>379</v>
      </c>
      <c r="D25" s="24"/>
      <c r="E25" s="24"/>
      <c r="F25" s="24"/>
    </row>
    <row r="26" spans="1:6" ht="48" x14ac:dyDescent="0.35">
      <c r="A26" s="26">
        <v>16</v>
      </c>
      <c r="B26" s="26" t="s">
        <v>1586</v>
      </c>
      <c r="C26" s="26" t="s">
        <v>1587</v>
      </c>
      <c r="D26" s="26"/>
      <c r="E26" s="26"/>
      <c r="F26" s="26"/>
    </row>
    <row r="27" spans="1:6" ht="120" x14ac:dyDescent="0.35">
      <c r="A27" s="24">
        <v>17</v>
      </c>
      <c r="B27" s="24" t="s">
        <v>1588</v>
      </c>
      <c r="C27" s="24" t="s">
        <v>1589</v>
      </c>
      <c r="D27" s="24"/>
      <c r="E27" s="24"/>
      <c r="F27" s="24"/>
    </row>
    <row r="28" spans="1:6" ht="24" x14ac:dyDescent="0.35">
      <c r="A28" s="26">
        <v>18</v>
      </c>
      <c r="B28" s="26" t="s">
        <v>1590</v>
      </c>
      <c r="C28" s="26" t="s">
        <v>1591</v>
      </c>
      <c r="D28" s="26"/>
      <c r="E28" s="26"/>
      <c r="F28" s="26"/>
    </row>
    <row r="29" spans="1:6" ht="24" x14ac:dyDescent="0.35">
      <c r="A29" s="24">
        <v>19</v>
      </c>
      <c r="B29" s="24" t="s">
        <v>1592</v>
      </c>
      <c r="C29" s="24" t="s">
        <v>379</v>
      </c>
      <c r="D29" s="24"/>
      <c r="E29" s="24"/>
      <c r="F29" s="24"/>
    </row>
    <row r="30" spans="1:6" x14ac:dyDescent="0.35">
      <c r="A30" s="26">
        <v>20</v>
      </c>
      <c r="B30" s="26" t="s">
        <v>1593</v>
      </c>
      <c r="C30" s="26" t="s">
        <v>379</v>
      </c>
      <c r="D30" s="26"/>
      <c r="E30" s="26"/>
      <c r="F30" s="26"/>
    </row>
    <row r="31" spans="1:6" x14ac:dyDescent="0.35">
      <c r="A31" s="24">
        <v>21</v>
      </c>
      <c r="B31" s="24" t="s">
        <v>1594</v>
      </c>
      <c r="C31" s="24" t="s">
        <v>379</v>
      </c>
      <c r="D31" s="24"/>
      <c r="E31" s="24"/>
      <c r="F31" s="24"/>
    </row>
    <row r="32" spans="1:6" x14ac:dyDescent="0.35">
      <c r="A32" s="26">
        <v>22</v>
      </c>
      <c r="B32" s="26" t="s">
        <v>1595</v>
      </c>
      <c r="C32" s="26" t="s">
        <v>379</v>
      </c>
      <c r="D32" s="26"/>
      <c r="E32" s="26"/>
      <c r="F32" s="26"/>
    </row>
    <row r="33" spans="1:6" x14ac:dyDescent="0.35">
      <c r="A33" s="24">
        <v>23</v>
      </c>
      <c r="B33" s="24" t="s">
        <v>1596</v>
      </c>
      <c r="C33" s="24" t="s">
        <v>379</v>
      </c>
      <c r="D33" s="24"/>
      <c r="E33" s="24"/>
      <c r="F33" s="24"/>
    </row>
    <row r="34" spans="1:6" x14ac:dyDescent="0.35">
      <c r="A34" s="26">
        <v>24</v>
      </c>
      <c r="B34" s="26" t="s">
        <v>1597</v>
      </c>
      <c r="C34" s="26" t="s">
        <v>379</v>
      </c>
      <c r="D34" s="26"/>
      <c r="E34" s="26"/>
      <c r="F34" s="26"/>
    </row>
    <row r="35" spans="1:6" x14ac:dyDescent="0.35">
      <c r="A35" s="24">
        <v>25</v>
      </c>
      <c r="B35" s="24" t="s">
        <v>1598</v>
      </c>
      <c r="C35" s="24" t="s">
        <v>379</v>
      </c>
      <c r="D35" s="24"/>
      <c r="E35" s="24"/>
      <c r="F35" s="24"/>
    </row>
    <row r="36" spans="1:6" x14ac:dyDescent="0.35">
      <c r="A36" s="26">
        <v>26</v>
      </c>
      <c r="B36" s="26" t="s">
        <v>1599</v>
      </c>
      <c r="C36" s="26" t="s">
        <v>379</v>
      </c>
      <c r="D36" s="26"/>
      <c r="E36" s="26"/>
      <c r="F36" s="26"/>
    </row>
    <row r="37" spans="1:6" x14ac:dyDescent="0.35">
      <c r="A37" s="24">
        <v>27</v>
      </c>
      <c r="B37" s="24" t="s">
        <v>1600</v>
      </c>
      <c r="C37" s="24" t="s">
        <v>379</v>
      </c>
      <c r="D37" s="24"/>
      <c r="E37" s="24"/>
      <c r="F37" s="24"/>
    </row>
    <row r="38" spans="1:6" x14ac:dyDescent="0.35">
      <c r="A38" s="26">
        <v>28</v>
      </c>
      <c r="B38" s="26" t="s">
        <v>1601</v>
      </c>
      <c r="C38" s="26" t="s">
        <v>379</v>
      </c>
      <c r="D38" s="26"/>
      <c r="E38" s="26"/>
      <c r="F38" s="26"/>
    </row>
    <row r="39" spans="1:6" x14ac:dyDescent="0.35">
      <c r="A39" s="24">
        <v>29</v>
      </c>
      <c r="B39" s="24" t="s">
        <v>1602</v>
      </c>
      <c r="C39" s="24" t="s">
        <v>379</v>
      </c>
      <c r="D39" s="24"/>
      <c r="E39" s="24"/>
      <c r="F39" s="24"/>
    </row>
    <row r="40" spans="1:6" x14ac:dyDescent="0.35">
      <c r="A40" s="26">
        <v>30</v>
      </c>
      <c r="B40" s="26" t="s">
        <v>1603</v>
      </c>
      <c r="C40" s="26" t="s">
        <v>379</v>
      </c>
      <c r="D40" s="26"/>
      <c r="E40" s="26"/>
      <c r="F40" s="26"/>
    </row>
    <row r="41" spans="1:6" x14ac:dyDescent="0.35">
      <c r="A41" s="24">
        <v>31</v>
      </c>
      <c r="B41" s="24" t="s">
        <v>1604</v>
      </c>
      <c r="C41" s="24" t="s">
        <v>379</v>
      </c>
      <c r="D41" s="24"/>
      <c r="E41" s="24"/>
      <c r="F41" s="24"/>
    </row>
    <row r="42" spans="1:6" x14ac:dyDescent="0.35">
      <c r="A42" s="26">
        <v>32</v>
      </c>
      <c r="B42" s="26" t="s">
        <v>1605</v>
      </c>
      <c r="C42" s="26" t="s">
        <v>379</v>
      </c>
      <c r="D42" s="26"/>
      <c r="E42" s="26"/>
      <c r="F42" s="26"/>
    </row>
    <row r="43" spans="1:6" x14ac:dyDescent="0.35">
      <c r="A43" s="24">
        <v>33</v>
      </c>
      <c r="B43" s="24" t="s">
        <v>1606</v>
      </c>
      <c r="C43" s="24" t="s">
        <v>379</v>
      </c>
      <c r="D43" s="24"/>
      <c r="E43" s="24"/>
      <c r="F43" s="24"/>
    </row>
    <row r="44" spans="1:6" x14ac:dyDescent="0.35">
      <c r="A44" s="26">
        <v>34</v>
      </c>
      <c r="B44" s="26" t="s">
        <v>1607</v>
      </c>
      <c r="C44" s="26" t="s">
        <v>379</v>
      </c>
      <c r="D44" s="26"/>
      <c r="E44" s="26"/>
      <c r="F44" s="26"/>
    </row>
    <row r="45" spans="1:6" ht="60" x14ac:dyDescent="0.35">
      <c r="A45" s="24">
        <v>35</v>
      </c>
      <c r="B45" s="24" t="s">
        <v>1608</v>
      </c>
      <c r="C45" s="24" t="s">
        <v>1609</v>
      </c>
      <c r="D45" s="24"/>
      <c r="E45" s="24"/>
      <c r="F45" s="24"/>
    </row>
    <row r="46" spans="1:6" x14ac:dyDescent="0.35">
      <c r="A46" s="26">
        <v>36</v>
      </c>
      <c r="B46" s="26" t="s">
        <v>1610</v>
      </c>
      <c r="C46" s="26">
        <v>1500</v>
      </c>
      <c r="D46" s="26"/>
      <c r="E46" s="26"/>
      <c r="F46" s="26"/>
    </row>
    <row r="47" spans="1:6" x14ac:dyDescent="0.35">
      <c r="A47" s="24">
        <v>37</v>
      </c>
      <c r="B47" s="24" t="s">
        <v>1611</v>
      </c>
      <c r="C47" s="24" t="s">
        <v>1567</v>
      </c>
      <c r="D47" s="24"/>
      <c r="E47" s="24"/>
      <c r="F47" s="24"/>
    </row>
    <row r="48" spans="1:6" ht="84" x14ac:dyDescent="0.35">
      <c r="A48" s="26">
        <v>38</v>
      </c>
      <c r="B48" s="26" t="s">
        <v>1612</v>
      </c>
      <c r="C48" s="26" t="s">
        <v>1613</v>
      </c>
      <c r="D48" s="26"/>
      <c r="E48" s="26"/>
      <c r="F48" s="26"/>
    </row>
    <row r="49" spans="1:6" x14ac:dyDescent="0.35">
      <c r="A49" s="24">
        <v>39</v>
      </c>
      <c r="B49" s="24" t="s">
        <v>1614</v>
      </c>
      <c r="C49" s="24" t="s">
        <v>1615</v>
      </c>
      <c r="D49" s="24"/>
      <c r="E49" s="24"/>
      <c r="F49" s="24"/>
    </row>
    <row r="50" spans="1:6" x14ac:dyDescent="0.35">
      <c r="A50" s="26">
        <v>40</v>
      </c>
      <c r="B50" s="26" t="s">
        <v>1616</v>
      </c>
      <c r="C50" s="26" t="s">
        <v>1617</v>
      </c>
      <c r="D50" s="26"/>
      <c r="E50" s="26"/>
      <c r="F50" s="26"/>
    </row>
    <row r="51" spans="1:6" x14ac:dyDescent="0.35">
      <c r="A51" s="24">
        <v>41</v>
      </c>
      <c r="B51" s="24" t="s">
        <v>1618</v>
      </c>
      <c r="C51" s="24" t="s">
        <v>379</v>
      </c>
      <c r="D51" s="24"/>
      <c r="E51" s="24"/>
      <c r="F51" s="24"/>
    </row>
    <row r="52" spans="1:6" ht="24" x14ac:dyDescent="0.35">
      <c r="A52" s="26">
        <v>42</v>
      </c>
      <c r="B52" s="26" t="s">
        <v>1619</v>
      </c>
      <c r="C52" s="26" t="s">
        <v>1620</v>
      </c>
      <c r="D52" s="26"/>
      <c r="E52" s="26"/>
      <c r="F52" s="26"/>
    </row>
    <row r="53" spans="1:6" ht="60" x14ac:dyDescent="0.35">
      <c r="A53" s="24">
        <v>43</v>
      </c>
      <c r="B53" s="24" t="s">
        <v>1621</v>
      </c>
      <c r="C53" s="24" t="s">
        <v>1622</v>
      </c>
      <c r="D53" s="24"/>
      <c r="E53" s="24"/>
      <c r="F53" s="24"/>
    </row>
    <row r="54" spans="1:6" ht="24" x14ac:dyDescent="0.35">
      <c r="A54" s="26">
        <v>44</v>
      </c>
      <c r="B54" s="26" t="s">
        <v>1623</v>
      </c>
      <c r="C54" s="26" t="s">
        <v>1624</v>
      </c>
      <c r="D54" s="26"/>
      <c r="E54" s="26"/>
      <c r="F54" s="26"/>
    </row>
    <row r="55" spans="1:6" ht="36" x14ac:dyDescent="0.35">
      <c r="A55" s="24">
        <v>45</v>
      </c>
      <c r="B55" s="24" t="s">
        <v>1085</v>
      </c>
      <c r="C55" s="24" t="s">
        <v>1625</v>
      </c>
      <c r="D55" s="24"/>
      <c r="E55" s="24"/>
      <c r="F55" s="24"/>
    </row>
    <row r="56" spans="1:6" x14ac:dyDescent="0.35">
      <c r="A56" s="26">
        <v>46</v>
      </c>
      <c r="B56" s="26" t="s">
        <v>1085</v>
      </c>
      <c r="C56" s="26" t="s">
        <v>1626</v>
      </c>
      <c r="D56" s="26"/>
      <c r="E56" s="26"/>
      <c r="F56" s="26"/>
    </row>
    <row r="57" spans="1:6" ht="24" x14ac:dyDescent="0.35">
      <c r="A57" s="24">
        <v>47</v>
      </c>
      <c r="B57" s="24" t="s">
        <v>1627</v>
      </c>
      <c r="C57" s="24" t="s">
        <v>1628</v>
      </c>
      <c r="D57" s="24"/>
      <c r="E57" s="24"/>
      <c r="F57" s="24"/>
    </row>
    <row r="58" spans="1:6" ht="48" x14ac:dyDescent="0.35">
      <c r="A58" s="26">
        <v>48</v>
      </c>
      <c r="B58" s="26" t="s">
        <v>1629</v>
      </c>
      <c r="C58" s="26" t="s">
        <v>1630</v>
      </c>
      <c r="D58" s="26"/>
      <c r="E58" s="26"/>
      <c r="F58" s="26"/>
    </row>
    <row r="59" spans="1:6" x14ac:dyDescent="0.35">
      <c r="A59" s="24">
        <v>49</v>
      </c>
      <c r="B59" s="24" t="s">
        <v>1631</v>
      </c>
      <c r="C59" s="24" t="s">
        <v>1632</v>
      </c>
      <c r="D59" s="24"/>
      <c r="E59" s="24"/>
      <c r="F59" s="24"/>
    </row>
    <row r="60" spans="1:6" x14ac:dyDescent="0.35">
      <c r="A60" s="26">
        <v>50</v>
      </c>
      <c r="B60" s="26" t="s">
        <v>323</v>
      </c>
      <c r="C60" s="26" t="s">
        <v>1633</v>
      </c>
      <c r="D60" s="26"/>
      <c r="E60" s="26"/>
      <c r="F60" s="26"/>
    </row>
    <row r="61" spans="1:6" ht="60" x14ac:dyDescent="0.35">
      <c r="A61" s="24">
        <v>51</v>
      </c>
      <c r="B61" s="24" t="s">
        <v>1608</v>
      </c>
      <c r="C61" s="24" t="s">
        <v>1634</v>
      </c>
      <c r="D61" s="24"/>
      <c r="E61" s="24"/>
      <c r="F61" s="24"/>
    </row>
    <row r="62" spans="1:6" ht="60" x14ac:dyDescent="0.35">
      <c r="A62" s="26">
        <v>52</v>
      </c>
      <c r="B62" s="26" t="s">
        <v>1635</v>
      </c>
      <c r="C62" s="26" t="s">
        <v>1636</v>
      </c>
      <c r="D62" s="26"/>
      <c r="E62" s="26"/>
      <c r="F62" s="26"/>
    </row>
    <row r="63" spans="1:6" ht="36" x14ac:dyDescent="0.35">
      <c r="A63" s="24">
        <v>53</v>
      </c>
      <c r="B63" s="24" t="s">
        <v>1637</v>
      </c>
      <c r="C63" s="24" t="s">
        <v>379</v>
      </c>
      <c r="D63" s="24"/>
      <c r="E63" s="24"/>
      <c r="F63" s="24"/>
    </row>
    <row r="64" spans="1:6" ht="24" x14ac:dyDescent="0.35">
      <c r="A64" s="26">
        <v>54</v>
      </c>
      <c r="B64" s="26" t="s">
        <v>1638</v>
      </c>
      <c r="C64" s="26" t="s">
        <v>1639</v>
      </c>
      <c r="D64" s="26"/>
      <c r="E64" s="26"/>
      <c r="F64" s="26"/>
    </row>
    <row r="65" spans="1:6" ht="24" x14ac:dyDescent="0.35">
      <c r="A65" s="24">
        <v>55</v>
      </c>
      <c r="B65" s="24" t="s">
        <v>1640</v>
      </c>
      <c r="C65" s="24" t="s">
        <v>1641</v>
      </c>
      <c r="D65" s="24"/>
      <c r="E65" s="24"/>
      <c r="F65" s="24"/>
    </row>
    <row r="66" spans="1:6" x14ac:dyDescent="0.35">
      <c r="A66" s="26">
        <v>56</v>
      </c>
      <c r="B66" s="26" t="s">
        <v>1642</v>
      </c>
      <c r="C66" s="26" t="s">
        <v>1643</v>
      </c>
      <c r="D66" s="26"/>
      <c r="E66" s="26"/>
      <c r="F66" s="26"/>
    </row>
    <row r="67" spans="1:6" ht="24" x14ac:dyDescent="0.35">
      <c r="A67" s="24">
        <v>57</v>
      </c>
      <c r="B67" s="24" t="s">
        <v>1644</v>
      </c>
      <c r="C67" s="24" t="s">
        <v>1645</v>
      </c>
      <c r="D67" s="24"/>
      <c r="E67" s="24"/>
      <c r="F67" s="24"/>
    </row>
    <row r="68" spans="1:6" ht="24" x14ac:dyDescent="0.35">
      <c r="A68" s="26">
        <v>58</v>
      </c>
      <c r="B68" s="26" t="s">
        <v>1646</v>
      </c>
      <c r="C68" s="26" t="s">
        <v>1647</v>
      </c>
      <c r="D68" s="26"/>
      <c r="E68" s="26"/>
      <c r="F68" s="26"/>
    </row>
    <row r="69" spans="1:6" ht="36" x14ac:dyDescent="0.35">
      <c r="A69" s="24">
        <v>59</v>
      </c>
      <c r="B69" s="24" t="s">
        <v>1648</v>
      </c>
      <c r="C69" s="24" t="s">
        <v>379</v>
      </c>
      <c r="D69" s="24"/>
      <c r="E69" s="24"/>
      <c r="F69" s="24"/>
    </row>
    <row r="70" spans="1:6" ht="24" x14ac:dyDescent="0.35">
      <c r="A70" s="26">
        <v>60</v>
      </c>
      <c r="B70" s="26" t="s">
        <v>1649</v>
      </c>
      <c r="C70" s="26" t="s">
        <v>379</v>
      </c>
      <c r="D70" s="26"/>
      <c r="E70" s="26"/>
      <c r="F70" s="26"/>
    </row>
    <row r="71" spans="1:6" ht="48" x14ac:dyDescent="0.35">
      <c r="A71" s="24">
        <v>61</v>
      </c>
      <c r="B71" s="24" t="s">
        <v>1650</v>
      </c>
      <c r="C71" s="24" t="s">
        <v>379</v>
      </c>
      <c r="D71" s="24"/>
      <c r="E71" s="24"/>
      <c r="F71" s="24"/>
    </row>
    <row r="72" spans="1:6" ht="72" x14ac:dyDescent="0.35">
      <c r="A72" s="26">
        <v>62</v>
      </c>
      <c r="B72" s="26" t="s">
        <v>1651</v>
      </c>
      <c r="C72" s="26" t="s">
        <v>379</v>
      </c>
      <c r="D72" s="26"/>
      <c r="E72" s="26"/>
      <c r="F72" s="26"/>
    </row>
    <row r="73" spans="1:6" ht="24" x14ac:dyDescent="0.35">
      <c r="A73" s="24">
        <v>63</v>
      </c>
      <c r="B73" s="24" t="s">
        <v>1652</v>
      </c>
      <c r="C73" s="24" t="s">
        <v>1653</v>
      </c>
      <c r="D73" s="24"/>
      <c r="E73" s="24"/>
      <c r="F73" s="24"/>
    </row>
    <row r="74" spans="1:6" ht="60" x14ac:dyDescent="0.35">
      <c r="A74" s="26">
        <v>64</v>
      </c>
      <c r="B74" s="26" t="s">
        <v>1654</v>
      </c>
      <c r="C74" s="26" t="s">
        <v>379</v>
      </c>
      <c r="D74" s="26"/>
      <c r="E74" s="26"/>
      <c r="F74" s="26"/>
    </row>
    <row r="75" spans="1:6" ht="24" x14ac:dyDescent="0.35">
      <c r="A75" s="24">
        <v>65</v>
      </c>
      <c r="B75" s="24" t="s">
        <v>1655</v>
      </c>
      <c r="C75" s="24" t="s">
        <v>1656</v>
      </c>
      <c r="D75" s="24"/>
      <c r="E75" s="24"/>
      <c r="F75" s="24"/>
    </row>
    <row r="76" spans="1:6" ht="36" x14ac:dyDescent="0.35">
      <c r="A76" s="26">
        <v>66</v>
      </c>
      <c r="B76" s="26" t="s">
        <v>1657</v>
      </c>
      <c r="C76" s="26" t="s">
        <v>1658</v>
      </c>
      <c r="D76" s="26"/>
      <c r="E76" s="26"/>
      <c r="F76" s="26"/>
    </row>
    <row r="77" spans="1:6" ht="48" x14ac:dyDescent="0.35">
      <c r="A77" s="24">
        <v>67</v>
      </c>
      <c r="B77" s="24" t="s">
        <v>1650</v>
      </c>
      <c r="C77" s="24" t="s">
        <v>1659</v>
      </c>
      <c r="D77" s="24"/>
      <c r="E77" s="24"/>
      <c r="F77" s="24"/>
    </row>
    <row r="78" spans="1:6" ht="72" x14ac:dyDescent="0.35">
      <c r="A78" s="26">
        <v>68</v>
      </c>
      <c r="B78" s="26" t="s">
        <v>1651</v>
      </c>
      <c r="C78" s="26" t="s">
        <v>1659</v>
      </c>
      <c r="D78" s="26"/>
      <c r="E78" s="26"/>
      <c r="F78" s="26"/>
    </row>
    <row r="79" spans="1:6" ht="72" x14ac:dyDescent="0.35">
      <c r="A79" s="24">
        <v>69</v>
      </c>
      <c r="B79" s="24" t="s">
        <v>1660</v>
      </c>
      <c r="C79" s="24"/>
      <c r="D79" s="24"/>
      <c r="E79" s="24"/>
      <c r="F79" s="24"/>
    </row>
    <row r="80" spans="1:6" ht="156" x14ac:dyDescent="0.35">
      <c r="A80" s="26">
        <v>70</v>
      </c>
      <c r="B80" s="26" t="s">
        <v>1661</v>
      </c>
      <c r="C80" s="26" t="s">
        <v>1662</v>
      </c>
      <c r="D80" s="26"/>
      <c r="E80" s="26"/>
      <c r="F80" s="26"/>
    </row>
    <row r="81" spans="1:6" ht="48" x14ac:dyDescent="0.35">
      <c r="A81" s="24">
        <v>71</v>
      </c>
      <c r="B81" s="24" t="s">
        <v>1663</v>
      </c>
      <c r="C81" s="24" t="s">
        <v>1664</v>
      </c>
      <c r="D81" s="24"/>
      <c r="E81" s="24"/>
      <c r="F81" s="24"/>
    </row>
    <row r="82" spans="1:6" ht="48" x14ac:dyDescent="0.35">
      <c r="A82" s="26">
        <v>72</v>
      </c>
      <c r="B82" s="26" t="s">
        <v>1665</v>
      </c>
      <c r="C82" s="26" t="s">
        <v>1666</v>
      </c>
      <c r="D82" s="26"/>
      <c r="E82" s="26"/>
      <c r="F82" s="26"/>
    </row>
    <row r="83" spans="1:6" ht="72" x14ac:dyDescent="0.35">
      <c r="A83" s="24">
        <v>73</v>
      </c>
      <c r="B83" s="24" t="s">
        <v>1667</v>
      </c>
      <c r="C83" s="24" t="s">
        <v>1668</v>
      </c>
      <c r="D83" s="24"/>
      <c r="E83" s="24"/>
      <c r="F83" s="24"/>
    </row>
    <row r="84" spans="1:6" ht="48" x14ac:dyDescent="0.35">
      <c r="A84" s="24">
        <v>1</v>
      </c>
      <c r="B84" s="24" t="s">
        <v>1669</v>
      </c>
      <c r="C84" s="24" t="s">
        <v>1656</v>
      </c>
      <c r="D84" s="24"/>
      <c r="E84" s="24"/>
      <c r="F84" s="24"/>
    </row>
    <row r="85" spans="1:6" x14ac:dyDescent="0.35">
      <c r="A85" s="25"/>
      <c r="B85" s="25"/>
      <c r="C85" s="25"/>
      <c r="D85" s="25"/>
      <c r="E85" s="25"/>
      <c r="F85" s="25"/>
    </row>
    <row r="86" spans="1:6" x14ac:dyDescent="0.35">
      <c r="A86" s="40" t="s">
        <v>272</v>
      </c>
      <c r="B86" s="40"/>
      <c r="C86" s="40"/>
      <c r="D86" s="40"/>
      <c r="E86" s="40" t="s">
        <v>273</v>
      </c>
      <c r="F86" s="41"/>
    </row>
    <row r="87" spans="1:6" x14ac:dyDescent="0.35">
      <c r="A87" s="1"/>
      <c r="B87" s="1"/>
      <c r="C87" s="1"/>
      <c r="D87" s="1"/>
      <c r="E87" s="1"/>
      <c r="F87" s="1"/>
    </row>
  </sheetData>
  <mergeCells count="16">
    <mergeCell ref="C6:D6"/>
    <mergeCell ref="E6:F6"/>
    <mergeCell ref="A1:F1"/>
    <mergeCell ref="D2:E2"/>
    <mergeCell ref="D3:E3"/>
    <mergeCell ref="B4:C4"/>
    <mergeCell ref="B5:C5"/>
    <mergeCell ref="A10:F10"/>
    <mergeCell ref="A86:D86"/>
    <mergeCell ref="E86:F86"/>
    <mergeCell ref="C7:D7"/>
    <mergeCell ref="E7:F7"/>
    <mergeCell ref="A8:B8"/>
    <mergeCell ref="D8:E8"/>
    <mergeCell ref="A9:B9"/>
    <mergeCell ref="C9:F9"/>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8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Summary!A47</f>
        <v>46</v>
      </c>
      <c r="B3" s="22" t="str">
        <f>Summary!B47</f>
        <v>4218 1900 07000</v>
      </c>
      <c r="C3" s="22">
        <f>Summary!D47</f>
        <v>0</v>
      </c>
      <c r="D3" s="42" t="str">
        <f>Summary!C47</f>
        <v>PUMP SYRINGE</v>
      </c>
      <c r="E3" s="42"/>
      <c r="F3" s="22">
        <f>Summary!K47</f>
        <v>0</v>
      </c>
    </row>
    <row r="4" spans="1:6" ht="37.4" customHeight="1" x14ac:dyDescent="0.35">
      <c r="A4" s="6" t="s">
        <v>173</v>
      </c>
      <c r="B4" s="39" t="s">
        <v>260</v>
      </c>
      <c r="C4" s="39"/>
      <c r="D4" s="6" t="s">
        <v>261</v>
      </c>
      <c r="E4" s="6" t="s">
        <v>169</v>
      </c>
      <c r="F4" s="6" t="s">
        <v>170</v>
      </c>
    </row>
    <row r="5" spans="1:6" ht="27" customHeight="1" x14ac:dyDescent="0.35">
      <c r="A5" s="22">
        <f>Summary!M47</f>
        <v>0</v>
      </c>
      <c r="B5" s="42">
        <f>Summary!G47</f>
        <v>0</v>
      </c>
      <c r="C5" s="42"/>
      <c r="D5" s="22">
        <f>Summary!P47</f>
        <v>0</v>
      </c>
      <c r="E5" s="22">
        <f>Summary!I47</f>
        <v>0</v>
      </c>
      <c r="F5" s="22">
        <f>Summary!J47</f>
        <v>0</v>
      </c>
    </row>
    <row r="6" spans="1:6" ht="24.75" customHeight="1" x14ac:dyDescent="0.35">
      <c r="A6" s="6" t="s">
        <v>262</v>
      </c>
      <c r="B6" s="6" t="s">
        <v>263</v>
      </c>
      <c r="C6" s="39" t="s">
        <v>264</v>
      </c>
      <c r="D6" s="39"/>
      <c r="E6" s="39" t="s">
        <v>177</v>
      </c>
      <c r="F6" s="39"/>
    </row>
    <row r="7" spans="1:6" ht="27" customHeight="1" x14ac:dyDescent="0.35">
      <c r="A7" s="22">
        <f>Summary!L47</f>
        <v>0</v>
      </c>
      <c r="B7" s="22">
        <f>Summary!N47</f>
        <v>0</v>
      </c>
      <c r="C7" s="42">
        <f>Summary!O47</f>
        <v>0</v>
      </c>
      <c r="D7" s="42"/>
      <c r="E7" s="42">
        <f>Summary!Q47</f>
        <v>0</v>
      </c>
      <c r="F7" s="42"/>
    </row>
    <row r="8" spans="1:6" ht="33.65" customHeight="1" x14ac:dyDescent="0.35">
      <c r="A8" s="39" t="s">
        <v>179</v>
      </c>
      <c r="B8" s="39"/>
      <c r="C8" s="22">
        <f>Summary!S47</f>
        <v>0</v>
      </c>
      <c r="D8" s="39" t="s">
        <v>180</v>
      </c>
      <c r="E8" s="39"/>
      <c r="F8" s="22">
        <f>Summary!T47</f>
        <v>0</v>
      </c>
    </row>
    <row r="9" spans="1:6" ht="38.25" customHeight="1" x14ac:dyDescent="0.35">
      <c r="A9" s="43" t="s">
        <v>178</v>
      </c>
      <c r="B9" s="44"/>
      <c r="C9" s="42">
        <f>Summary!R47</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1670</v>
      </c>
      <c r="C12" s="26" t="s">
        <v>452</v>
      </c>
      <c r="D12" s="26"/>
      <c r="E12" s="26"/>
      <c r="F12" s="26"/>
    </row>
    <row r="13" spans="1:6" x14ac:dyDescent="0.35">
      <c r="A13" s="24">
        <v>3</v>
      </c>
      <c r="B13" s="24" t="s">
        <v>1671</v>
      </c>
      <c r="C13" s="24" t="s">
        <v>452</v>
      </c>
      <c r="D13" s="24"/>
      <c r="E13" s="24"/>
      <c r="F13" s="24"/>
    </row>
    <row r="14" spans="1:6" ht="36" x14ac:dyDescent="0.35">
      <c r="A14" s="26">
        <v>4</v>
      </c>
      <c r="B14" s="26" t="s">
        <v>1672</v>
      </c>
      <c r="C14" s="26" t="s">
        <v>452</v>
      </c>
      <c r="D14" s="26"/>
      <c r="E14" s="26"/>
      <c r="F14" s="26"/>
    </row>
    <row r="15" spans="1:6" ht="24" x14ac:dyDescent="0.35">
      <c r="A15" s="24">
        <v>5</v>
      </c>
      <c r="B15" s="24" t="s">
        <v>1673</v>
      </c>
      <c r="C15" s="24" t="s">
        <v>452</v>
      </c>
      <c r="D15" s="24"/>
      <c r="E15" s="24"/>
      <c r="F15" s="24"/>
    </row>
    <row r="16" spans="1:6" x14ac:dyDescent="0.35">
      <c r="A16" s="26">
        <v>6</v>
      </c>
      <c r="B16" s="26" t="s">
        <v>1674</v>
      </c>
      <c r="C16" s="26" t="s">
        <v>452</v>
      </c>
      <c r="D16" s="26"/>
      <c r="E16" s="26"/>
      <c r="F16" s="26"/>
    </row>
    <row r="17" spans="1:6" x14ac:dyDescent="0.35">
      <c r="A17" s="24">
        <v>7</v>
      </c>
      <c r="B17" s="24" t="s">
        <v>1675</v>
      </c>
      <c r="C17" s="24" t="s">
        <v>452</v>
      </c>
      <c r="D17" s="24"/>
      <c r="E17" s="24"/>
      <c r="F17" s="24"/>
    </row>
    <row r="18" spans="1:6" x14ac:dyDescent="0.35">
      <c r="A18" s="26">
        <v>8</v>
      </c>
      <c r="B18" s="26" t="s">
        <v>1676</v>
      </c>
      <c r="C18" s="26" t="s">
        <v>452</v>
      </c>
      <c r="D18" s="26"/>
      <c r="E18" s="26"/>
      <c r="F18" s="26"/>
    </row>
    <row r="19" spans="1:6" ht="36" x14ac:dyDescent="0.35">
      <c r="A19" s="24">
        <v>9</v>
      </c>
      <c r="B19" s="24" t="s">
        <v>1677</v>
      </c>
      <c r="C19" s="24" t="s">
        <v>452</v>
      </c>
      <c r="D19" s="24"/>
      <c r="E19" s="24"/>
      <c r="F19" s="24"/>
    </row>
    <row r="20" spans="1:6" ht="24" x14ac:dyDescent="0.35">
      <c r="A20" s="26">
        <v>10</v>
      </c>
      <c r="B20" s="26" t="s">
        <v>1678</v>
      </c>
      <c r="C20" s="26" t="s">
        <v>452</v>
      </c>
      <c r="D20" s="26"/>
      <c r="E20" s="26"/>
      <c r="F20" s="26"/>
    </row>
    <row r="21" spans="1:6" x14ac:dyDescent="0.35">
      <c r="A21" s="24">
        <v>11</v>
      </c>
      <c r="B21" s="24" t="s">
        <v>1679</v>
      </c>
      <c r="C21" s="24" t="s">
        <v>452</v>
      </c>
      <c r="D21" s="24"/>
      <c r="E21" s="24"/>
      <c r="F21" s="24"/>
    </row>
    <row r="22" spans="1:6" ht="60" x14ac:dyDescent="0.35">
      <c r="A22" s="26">
        <v>12</v>
      </c>
      <c r="B22" s="26" t="s">
        <v>1680</v>
      </c>
      <c r="C22" s="26" t="s">
        <v>452</v>
      </c>
      <c r="D22" s="26"/>
      <c r="E22" s="26"/>
      <c r="F22" s="26"/>
    </row>
    <row r="23" spans="1:6" ht="60" x14ac:dyDescent="0.35">
      <c r="A23" s="24">
        <v>13</v>
      </c>
      <c r="B23" s="24" t="s">
        <v>1681</v>
      </c>
      <c r="C23" s="24" t="s">
        <v>452</v>
      </c>
      <c r="D23" s="24"/>
      <c r="E23" s="24"/>
      <c r="F23" s="24"/>
    </row>
    <row r="24" spans="1:6" x14ac:dyDescent="0.35">
      <c r="A24" s="26">
        <v>14</v>
      </c>
      <c r="B24" s="26" t="s">
        <v>1682</v>
      </c>
      <c r="C24" s="26" t="s">
        <v>452</v>
      </c>
      <c r="D24" s="26"/>
      <c r="E24" s="26"/>
      <c r="F24" s="26"/>
    </row>
    <row r="25" spans="1:6" x14ac:dyDescent="0.35">
      <c r="A25" s="24">
        <v>15</v>
      </c>
      <c r="B25" s="24" t="s">
        <v>1683</v>
      </c>
      <c r="C25" s="24" t="s">
        <v>452</v>
      </c>
      <c r="D25" s="24"/>
      <c r="E25" s="24"/>
      <c r="F25" s="24"/>
    </row>
    <row r="26" spans="1:6" x14ac:dyDescent="0.35">
      <c r="A26" s="26">
        <v>16</v>
      </c>
      <c r="B26" s="26" t="s">
        <v>1684</v>
      </c>
      <c r="C26" s="26" t="s">
        <v>452</v>
      </c>
      <c r="D26" s="26"/>
      <c r="E26" s="26"/>
      <c r="F26" s="26"/>
    </row>
    <row r="27" spans="1:6" x14ac:dyDescent="0.35">
      <c r="A27" s="24">
        <v>17</v>
      </c>
      <c r="B27" s="24" t="s">
        <v>1685</v>
      </c>
      <c r="C27" s="24" t="s">
        <v>452</v>
      </c>
      <c r="D27" s="24"/>
      <c r="E27" s="24"/>
      <c r="F27" s="24"/>
    </row>
    <row r="28" spans="1:6" x14ac:dyDescent="0.35">
      <c r="A28" s="26">
        <v>18</v>
      </c>
      <c r="B28" s="26" t="s">
        <v>1686</v>
      </c>
      <c r="C28" s="26" t="s">
        <v>452</v>
      </c>
      <c r="D28" s="26"/>
      <c r="E28" s="26"/>
      <c r="F28" s="26"/>
    </row>
    <row r="29" spans="1:6" x14ac:dyDescent="0.35">
      <c r="A29" s="24">
        <v>19</v>
      </c>
      <c r="B29" s="24" t="s">
        <v>1687</v>
      </c>
      <c r="C29" s="24" t="s">
        <v>452</v>
      </c>
      <c r="D29" s="24"/>
      <c r="E29" s="24"/>
      <c r="F29" s="24"/>
    </row>
    <row r="30" spans="1:6" x14ac:dyDescent="0.35">
      <c r="A30" s="26">
        <v>20</v>
      </c>
      <c r="B30" s="26" t="s">
        <v>1688</v>
      </c>
      <c r="C30" s="26" t="s">
        <v>452</v>
      </c>
      <c r="D30" s="26"/>
      <c r="E30" s="26"/>
      <c r="F30" s="26"/>
    </row>
    <row r="31" spans="1:6" ht="36" x14ac:dyDescent="0.35">
      <c r="A31" s="24">
        <v>21</v>
      </c>
      <c r="B31" s="24" t="s">
        <v>1689</v>
      </c>
      <c r="C31" s="24" t="s">
        <v>452</v>
      </c>
      <c r="D31" s="24"/>
      <c r="E31" s="24"/>
      <c r="F31" s="24"/>
    </row>
    <row r="32" spans="1:6" x14ac:dyDescent="0.35">
      <c r="A32" s="26">
        <v>22</v>
      </c>
      <c r="B32" s="26" t="s">
        <v>1690</v>
      </c>
      <c r="C32" s="26" t="s">
        <v>452</v>
      </c>
      <c r="D32" s="26"/>
      <c r="E32" s="26"/>
      <c r="F32" s="26"/>
    </row>
    <row r="33" spans="1:6" ht="36" x14ac:dyDescent="0.35">
      <c r="A33" s="24">
        <v>23</v>
      </c>
      <c r="B33" s="24" t="s">
        <v>1691</v>
      </c>
      <c r="C33" s="24" t="s">
        <v>452</v>
      </c>
      <c r="D33" s="24"/>
      <c r="E33" s="24"/>
      <c r="F33" s="24"/>
    </row>
    <row r="34" spans="1:6" ht="24" x14ac:dyDescent="0.35">
      <c r="A34" s="26">
        <v>24</v>
      </c>
      <c r="B34" s="26" t="s">
        <v>1692</v>
      </c>
      <c r="C34" s="26" t="s">
        <v>452</v>
      </c>
      <c r="D34" s="26"/>
      <c r="E34" s="26"/>
      <c r="F34" s="26"/>
    </row>
    <row r="35" spans="1:6" ht="24" x14ac:dyDescent="0.35">
      <c r="A35" s="24">
        <v>25</v>
      </c>
      <c r="B35" s="24" t="s">
        <v>1693</v>
      </c>
      <c r="C35" s="24" t="s">
        <v>452</v>
      </c>
      <c r="D35" s="24"/>
      <c r="E35" s="24"/>
      <c r="F35" s="24"/>
    </row>
    <row r="36" spans="1:6" ht="24" x14ac:dyDescent="0.35">
      <c r="A36" s="26">
        <v>26</v>
      </c>
      <c r="B36" s="26" t="s">
        <v>1694</v>
      </c>
      <c r="C36" s="26" t="s">
        <v>452</v>
      </c>
      <c r="D36" s="26"/>
      <c r="E36" s="26"/>
      <c r="F36" s="26"/>
    </row>
    <row r="37" spans="1:6" x14ac:dyDescent="0.35">
      <c r="A37" s="24">
        <v>27</v>
      </c>
      <c r="B37" s="24" t="s">
        <v>1695</v>
      </c>
      <c r="C37" s="24" t="s">
        <v>452</v>
      </c>
      <c r="D37" s="24"/>
      <c r="E37" s="24"/>
      <c r="F37" s="24"/>
    </row>
    <row r="38" spans="1:6" x14ac:dyDescent="0.35">
      <c r="A38" s="26">
        <v>28</v>
      </c>
      <c r="B38" s="26" t="s">
        <v>1696</v>
      </c>
      <c r="C38" s="26" t="s">
        <v>452</v>
      </c>
      <c r="D38" s="26"/>
      <c r="E38" s="26"/>
      <c r="F38" s="26"/>
    </row>
    <row r="39" spans="1:6" x14ac:dyDescent="0.35">
      <c r="A39" s="24">
        <v>29</v>
      </c>
      <c r="B39" s="24" t="s">
        <v>1697</v>
      </c>
      <c r="C39" s="24" t="s">
        <v>452</v>
      </c>
      <c r="D39" s="24"/>
      <c r="E39" s="24"/>
      <c r="F39" s="24"/>
    </row>
    <row r="40" spans="1:6" x14ac:dyDescent="0.35">
      <c r="A40" s="26">
        <v>30</v>
      </c>
      <c r="B40" s="26" t="s">
        <v>1698</v>
      </c>
      <c r="C40" s="26" t="s">
        <v>452</v>
      </c>
      <c r="D40" s="26"/>
      <c r="E40" s="26"/>
      <c r="F40" s="26"/>
    </row>
    <row r="41" spans="1:6" x14ac:dyDescent="0.35">
      <c r="A41" s="24">
        <v>31</v>
      </c>
      <c r="B41" s="24" t="s">
        <v>1699</v>
      </c>
      <c r="C41" s="24" t="s">
        <v>452</v>
      </c>
      <c r="D41" s="24"/>
      <c r="E41" s="24"/>
      <c r="F41" s="24"/>
    </row>
    <row r="42" spans="1:6" ht="24" x14ac:dyDescent="0.35">
      <c r="A42" s="26">
        <v>32</v>
      </c>
      <c r="B42" s="26" t="s">
        <v>1700</v>
      </c>
      <c r="C42" s="26" t="s">
        <v>452</v>
      </c>
      <c r="D42" s="26"/>
      <c r="E42" s="26"/>
      <c r="F42" s="26"/>
    </row>
    <row r="43" spans="1:6" x14ac:dyDescent="0.35">
      <c r="A43" s="24">
        <v>33</v>
      </c>
      <c r="B43" s="24" t="s">
        <v>1701</v>
      </c>
      <c r="C43" s="24" t="s">
        <v>452</v>
      </c>
      <c r="D43" s="24"/>
      <c r="E43" s="24"/>
      <c r="F43" s="24"/>
    </row>
    <row r="44" spans="1:6" x14ac:dyDescent="0.35">
      <c r="A44" s="26">
        <v>34</v>
      </c>
      <c r="B44" s="26" t="s">
        <v>1702</v>
      </c>
      <c r="C44" s="26" t="s">
        <v>452</v>
      </c>
      <c r="D44" s="26"/>
      <c r="E44" s="26"/>
      <c r="F44" s="26"/>
    </row>
    <row r="45" spans="1:6" x14ac:dyDescent="0.35">
      <c r="A45" s="24">
        <v>35</v>
      </c>
      <c r="B45" s="24" t="s">
        <v>1703</v>
      </c>
      <c r="C45" s="24" t="s">
        <v>452</v>
      </c>
      <c r="D45" s="24"/>
      <c r="E45" s="24"/>
      <c r="F45" s="24"/>
    </row>
    <row r="46" spans="1:6" x14ac:dyDescent="0.35">
      <c r="A46" s="26">
        <v>36</v>
      </c>
      <c r="B46" s="26" t="s">
        <v>1704</v>
      </c>
      <c r="C46" s="26" t="s">
        <v>452</v>
      </c>
      <c r="D46" s="26"/>
      <c r="E46" s="26"/>
      <c r="F46" s="26"/>
    </row>
    <row r="47" spans="1:6" x14ac:dyDescent="0.35">
      <c r="A47" s="24">
        <v>37</v>
      </c>
      <c r="B47" s="24" t="s">
        <v>1705</v>
      </c>
      <c r="C47" s="24" t="s">
        <v>452</v>
      </c>
      <c r="D47" s="24"/>
      <c r="E47" s="24"/>
      <c r="F47" s="24"/>
    </row>
    <row r="48" spans="1:6" x14ac:dyDescent="0.35">
      <c r="A48" s="26">
        <v>38</v>
      </c>
      <c r="B48" s="26" t="s">
        <v>1706</v>
      </c>
      <c r="C48" s="26" t="s">
        <v>452</v>
      </c>
      <c r="D48" s="26"/>
      <c r="E48" s="26"/>
      <c r="F48" s="26"/>
    </row>
    <row r="49" spans="1:6" ht="72" x14ac:dyDescent="0.35">
      <c r="A49" s="24">
        <v>39</v>
      </c>
      <c r="B49" s="24" t="s">
        <v>1707</v>
      </c>
      <c r="C49" s="24" t="s">
        <v>452</v>
      </c>
      <c r="D49" s="24"/>
      <c r="E49" s="24"/>
      <c r="F49" s="24"/>
    </row>
    <row r="50" spans="1:6" ht="24" x14ac:dyDescent="0.35">
      <c r="A50" s="26">
        <v>40</v>
      </c>
      <c r="B50" s="26" t="s">
        <v>1708</v>
      </c>
      <c r="C50" s="26" t="s">
        <v>452</v>
      </c>
      <c r="D50" s="26"/>
      <c r="E50" s="26"/>
      <c r="F50" s="26"/>
    </row>
    <row r="51" spans="1:6" x14ac:dyDescent="0.35">
      <c r="A51" s="24">
        <v>41</v>
      </c>
      <c r="B51" s="24" t="s">
        <v>1709</v>
      </c>
      <c r="C51" s="24" t="s">
        <v>452</v>
      </c>
      <c r="D51" s="24"/>
      <c r="E51" s="24"/>
      <c r="F51" s="24"/>
    </row>
    <row r="52" spans="1:6" x14ac:dyDescent="0.35">
      <c r="A52" s="26">
        <v>42</v>
      </c>
      <c r="B52" s="26" t="s">
        <v>1710</v>
      </c>
      <c r="C52" s="26" t="s">
        <v>452</v>
      </c>
      <c r="D52" s="26"/>
      <c r="E52" s="26"/>
      <c r="F52" s="26"/>
    </row>
    <row r="53" spans="1:6" x14ac:dyDescent="0.35">
      <c r="A53" s="24">
        <v>43</v>
      </c>
      <c r="B53" s="24" t="s">
        <v>1711</v>
      </c>
      <c r="C53" s="24" t="s">
        <v>452</v>
      </c>
      <c r="D53" s="24"/>
      <c r="E53" s="24"/>
      <c r="F53" s="24"/>
    </row>
    <row r="54" spans="1:6" x14ac:dyDescent="0.35">
      <c r="A54" s="26">
        <v>44</v>
      </c>
      <c r="B54" s="26" t="s">
        <v>1712</v>
      </c>
      <c r="C54" s="26" t="s">
        <v>452</v>
      </c>
      <c r="D54" s="26"/>
      <c r="E54" s="26"/>
      <c r="F54" s="26"/>
    </row>
    <row r="55" spans="1:6" x14ac:dyDescent="0.35">
      <c r="A55" s="24">
        <v>45</v>
      </c>
      <c r="B55" s="24" t="s">
        <v>1713</v>
      </c>
      <c r="C55" s="24" t="s">
        <v>452</v>
      </c>
      <c r="D55" s="24"/>
      <c r="E55" s="24"/>
      <c r="F55" s="24"/>
    </row>
    <row r="56" spans="1:6" x14ac:dyDescent="0.35">
      <c r="A56" s="26">
        <v>46</v>
      </c>
      <c r="B56" s="26" t="s">
        <v>1714</v>
      </c>
      <c r="C56" s="26" t="s">
        <v>452</v>
      </c>
      <c r="D56" s="26"/>
      <c r="E56" s="26"/>
      <c r="F56" s="26"/>
    </row>
    <row r="57" spans="1:6" ht="36" x14ac:dyDescent="0.35">
      <c r="A57" s="24">
        <v>47</v>
      </c>
      <c r="B57" s="24" t="s">
        <v>1715</v>
      </c>
      <c r="C57" s="24" t="s">
        <v>452</v>
      </c>
      <c r="D57" s="24"/>
      <c r="E57" s="24"/>
      <c r="F57" s="24"/>
    </row>
    <row r="58" spans="1:6" x14ac:dyDescent="0.35">
      <c r="A58" s="26">
        <v>48</v>
      </c>
      <c r="B58" s="26" t="s">
        <v>1716</v>
      </c>
      <c r="C58" s="26" t="s">
        <v>452</v>
      </c>
      <c r="D58" s="26"/>
      <c r="E58" s="26"/>
      <c r="F58" s="26"/>
    </row>
    <row r="59" spans="1:6" ht="24" x14ac:dyDescent="0.35">
      <c r="A59" s="24">
        <v>49</v>
      </c>
      <c r="B59" s="24" t="s">
        <v>1717</v>
      </c>
      <c r="C59" s="24" t="s">
        <v>452</v>
      </c>
      <c r="D59" s="24"/>
      <c r="E59" s="24"/>
      <c r="F59" s="24"/>
    </row>
    <row r="60" spans="1:6" x14ac:dyDescent="0.35">
      <c r="A60" s="26">
        <v>50</v>
      </c>
      <c r="B60" s="26" t="s">
        <v>1718</v>
      </c>
      <c r="C60" s="26" t="s">
        <v>452</v>
      </c>
      <c r="D60" s="26"/>
      <c r="E60" s="26"/>
      <c r="F60" s="26"/>
    </row>
    <row r="61" spans="1:6" x14ac:dyDescent="0.35">
      <c r="A61" s="24">
        <v>51</v>
      </c>
      <c r="B61" s="24" t="s">
        <v>1719</v>
      </c>
      <c r="C61" s="24" t="s">
        <v>452</v>
      </c>
      <c r="D61" s="24"/>
      <c r="E61" s="24"/>
      <c r="F61" s="24"/>
    </row>
    <row r="62" spans="1:6" ht="36" x14ac:dyDescent="0.35">
      <c r="A62" s="26">
        <v>52</v>
      </c>
      <c r="B62" s="26" t="s">
        <v>1720</v>
      </c>
      <c r="C62" s="26" t="s">
        <v>452</v>
      </c>
      <c r="D62" s="26"/>
      <c r="E62" s="26"/>
      <c r="F62" s="26"/>
    </row>
    <row r="63" spans="1:6" x14ac:dyDescent="0.35">
      <c r="A63" s="24">
        <v>53</v>
      </c>
      <c r="B63" s="24" t="s">
        <v>1721</v>
      </c>
      <c r="C63" s="24" t="s">
        <v>452</v>
      </c>
      <c r="D63" s="24"/>
      <c r="E63" s="24"/>
      <c r="F63" s="24"/>
    </row>
    <row r="64" spans="1:6" ht="24" x14ac:dyDescent="0.35">
      <c r="A64" s="26">
        <v>54</v>
      </c>
      <c r="B64" s="26" t="s">
        <v>1722</v>
      </c>
      <c r="C64" s="26" t="s">
        <v>452</v>
      </c>
      <c r="D64" s="26"/>
      <c r="E64" s="26"/>
      <c r="F64" s="26"/>
    </row>
    <row r="65" spans="1:6" ht="24" x14ac:dyDescent="0.35">
      <c r="A65" s="24">
        <v>55</v>
      </c>
      <c r="B65" s="24" t="s">
        <v>1723</v>
      </c>
      <c r="C65" s="24" t="s">
        <v>452</v>
      </c>
      <c r="D65" s="24"/>
      <c r="E65" s="24"/>
      <c r="F65" s="24"/>
    </row>
    <row r="66" spans="1:6" ht="24" x14ac:dyDescent="0.35">
      <c r="A66" s="26">
        <v>56</v>
      </c>
      <c r="B66" s="26" t="s">
        <v>1724</v>
      </c>
      <c r="C66" s="26" t="s">
        <v>452</v>
      </c>
      <c r="D66" s="26"/>
      <c r="E66" s="26"/>
      <c r="F66" s="26"/>
    </row>
    <row r="67" spans="1:6" ht="24" x14ac:dyDescent="0.35">
      <c r="A67" s="24">
        <v>57</v>
      </c>
      <c r="B67" s="24" t="s">
        <v>1725</v>
      </c>
      <c r="C67" s="24" t="s">
        <v>452</v>
      </c>
      <c r="D67" s="24"/>
      <c r="E67" s="24"/>
      <c r="F67" s="24"/>
    </row>
    <row r="68" spans="1:6" ht="36" x14ac:dyDescent="0.35">
      <c r="A68" s="26">
        <v>58</v>
      </c>
      <c r="B68" s="26" t="s">
        <v>1726</v>
      </c>
      <c r="C68" s="26" t="s">
        <v>452</v>
      </c>
      <c r="D68" s="26"/>
      <c r="E68" s="26"/>
      <c r="F68" s="26"/>
    </row>
    <row r="69" spans="1:6" ht="36" x14ac:dyDescent="0.35">
      <c r="A69" s="24">
        <v>59</v>
      </c>
      <c r="B69" s="24" t="s">
        <v>1727</v>
      </c>
      <c r="C69" s="24" t="s">
        <v>452</v>
      </c>
      <c r="D69" s="24"/>
      <c r="E69" s="24"/>
      <c r="F69" s="24"/>
    </row>
    <row r="70" spans="1:6" x14ac:dyDescent="0.35">
      <c r="A70" s="26">
        <v>60</v>
      </c>
      <c r="B70" s="26" t="s">
        <v>1728</v>
      </c>
      <c r="C70" s="26" t="s">
        <v>452</v>
      </c>
      <c r="D70" s="26"/>
      <c r="E70" s="26"/>
      <c r="F70" s="26"/>
    </row>
    <row r="71" spans="1:6" ht="24" x14ac:dyDescent="0.35">
      <c r="A71" s="24">
        <v>61</v>
      </c>
      <c r="B71" s="24" t="s">
        <v>1729</v>
      </c>
      <c r="C71" s="24" t="s">
        <v>452</v>
      </c>
      <c r="D71" s="24"/>
      <c r="E71" s="24"/>
      <c r="F71" s="24"/>
    </row>
    <row r="72" spans="1:6" ht="24" x14ac:dyDescent="0.35">
      <c r="A72" s="26">
        <v>62</v>
      </c>
      <c r="B72" s="26" t="s">
        <v>371</v>
      </c>
      <c r="C72" s="26" t="s">
        <v>452</v>
      </c>
      <c r="D72" s="26"/>
      <c r="E72" s="26"/>
      <c r="F72" s="26"/>
    </row>
    <row r="73" spans="1:6" ht="48" x14ac:dyDescent="0.35">
      <c r="A73" s="24">
        <v>63</v>
      </c>
      <c r="B73" s="24" t="s">
        <v>372</v>
      </c>
      <c r="C73" s="24" t="s">
        <v>452</v>
      </c>
      <c r="D73" s="24"/>
      <c r="E73" s="24"/>
      <c r="F73" s="24"/>
    </row>
    <row r="74" spans="1:6" ht="84" x14ac:dyDescent="0.35">
      <c r="A74" s="26">
        <v>64</v>
      </c>
      <c r="B74" s="26" t="s">
        <v>373</v>
      </c>
      <c r="C74" s="26" t="s">
        <v>452</v>
      </c>
      <c r="D74" s="26"/>
      <c r="E74" s="26"/>
      <c r="F74" s="26"/>
    </row>
    <row r="75" spans="1:6" ht="60" x14ac:dyDescent="0.35">
      <c r="A75" s="24">
        <v>65</v>
      </c>
      <c r="B75" s="24" t="s">
        <v>374</v>
      </c>
      <c r="C75" s="24" t="s">
        <v>452</v>
      </c>
      <c r="D75" s="24"/>
      <c r="E75" s="24"/>
      <c r="F75" s="24"/>
    </row>
    <row r="76" spans="1:6" ht="60" x14ac:dyDescent="0.35">
      <c r="A76" s="26">
        <v>66</v>
      </c>
      <c r="B76" s="26" t="s">
        <v>375</v>
      </c>
      <c r="C76" s="26" t="s">
        <v>452</v>
      </c>
      <c r="D76" s="26"/>
      <c r="E76" s="26"/>
      <c r="F76" s="26"/>
    </row>
    <row r="77" spans="1:6" ht="108" x14ac:dyDescent="0.35">
      <c r="A77" s="24">
        <v>67</v>
      </c>
      <c r="B77" s="24" t="s">
        <v>1730</v>
      </c>
      <c r="C77" s="24" t="s">
        <v>452</v>
      </c>
      <c r="D77" s="24"/>
      <c r="E77" s="24"/>
      <c r="F77" s="24"/>
    </row>
    <row r="78" spans="1:6" ht="48" x14ac:dyDescent="0.35">
      <c r="A78" s="24">
        <v>1</v>
      </c>
      <c r="B78" s="24" t="s">
        <v>1731</v>
      </c>
      <c r="C78" s="24" t="s">
        <v>452</v>
      </c>
      <c r="D78" s="24"/>
      <c r="E78" s="24"/>
      <c r="F78" s="24"/>
    </row>
    <row r="79" spans="1:6" x14ac:dyDescent="0.35">
      <c r="A79" s="25"/>
      <c r="B79" s="25"/>
      <c r="C79" s="25"/>
      <c r="D79" s="25"/>
      <c r="E79" s="25"/>
      <c r="F79" s="25"/>
    </row>
    <row r="80" spans="1:6" x14ac:dyDescent="0.35">
      <c r="A80" s="40" t="s">
        <v>272</v>
      </c>
      <c r="B80" s="40"/>
      <c r="C80" s="40"/>
      <c r="D80" s="40"/>
      <c r="E80" s="40" t="s">
        <v>273</v>
      </c>
      <c r="F80" s="41"/>
    </row>
    <row r="81" spans="1:6" x14ac:dyDescent="0.35">
      <c r="A81" s="1"/>
      <c r="B81" s="1"/>
      <c r="C81" s="1"/>
      <c r="D81" s="1"/>
      <c r="E81" s="1"/>
      <c r="F81" s="1"/>
    </row>
  </sheetData>
  <mergeCells count="16">
    <mergeCell ref="C6:D6"/>
    <mergeCell ref="E6:F6"/>
    <mergeCell ref="A1:F1"/>
    <mergeCell ref="D2:E2"/>
    <mergeCell ref="D3:E3"/>
    <mergeCell ref="B4:C4"/>
    <mergeCell ref="B5:C5"/>
    <mergeCell ref="A10:F10"/>
    <mergeCell ref="A80:D80"/>
    <mergeCell ref="E80:F80"/>
    <mergeCell ref="C7:D7"/>
    <mergeCell ref="E7:F7"/>
    <mergeCell ref="A8:B8"/>
    <mergeCell ref="D8:E8"/>
    <mergeCell ref="A9:B9"/>
    <mergeCell ref="C9:F9"/>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F2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Summary!A48</f>
        <v>47</v>
      </c>
      <c r="B3" s="22" t="str">
        <f>Summary!B48</f>
        <v>4115 0000 26500</v>
      </c>
      <c r="C3" s="22">
        <f>Summary!D48</f>
        <v>0</v>
      </c>
      <c r="D3" s="42" t="str">
        <f>Summary!C48</f>
        <v>RACK BLOOD SEDIMENTATION</v>
      </c>
      <c r="E3" s="42"/>
      <c r="F3" s="22">
        <f>Summary!K48</f>
        <v>0</v>
      </c>
    </row>
    <row r="4" spans="1:6" ht="37.4" customHeight="1" x14ac:dyDescent="0.35">
      <c r="A4" s="6" t="s">
        <v>173</v>
      </c>
      <c r="B4" s="39" t="s">
        <v>260</v>
      </c>
      <c r="C4" s="39"/>
      <c r="D4" s="6" t="s">
        <v>261</v>
      </c>
      <c r="E4" s="6" t="s">
        <v>169</v>
      </c>
      <c r="F4" s="6" t="s">
        <v>170</v>
      </c>
    </row>
    <row r="5" spans="1:6" ht="27" customHeight="1" x14ac:dyDescent="0.35">
      <c r="A5" s="22">
        <f>Summary!M48</f>
        <v>0</v>
      </c>
      <c r="B5" s="42">
        <f>Summary!G48</f>
        <v>0</v>
      </c>
      <c r="C5" s="42"/>
      <c r="D5" s="22">
        <f>Summary!P48</f>
        <v>0</v>
      </c>
      <c r="E5" s="22">
        <f>Summary!I48</f>
        <v>0</v>
      </c>
      <c r="F5" s="22">
        <f>Summary!J48</f>
        <v>0</v>
      </c>
    </row>
    <row r="6" spans="1:6" ht="24.75" customHeight="1" x14ac:dyDescent="0.35">
      <c r="A6" s="6" t="s">
        <v>262</v>
      </c>
      <c r="B6" s="6" t="s">
        <v>263</v>
      </c>
      <c r="C6" s="39" t="s">
        <v>264</v>
      </c>
      <c r="D6" s="39"/>
      <c r="E6" s="39" t="s">
        <v>177</v>
      </c>
      <c r="F6" s="39"/>
    </row>
    <row r="7" spans="1:6" ht="27" customHeight="1" x14ac:dyDescent="0.35">
      <c r="A7" s="22">
        <f>Summary!L48</f>
        <v>0</v>
      </c>
      <c r="B7" s="22">
        <f>Summary!N48</f>
        <v>0</v>
      </c>
      <c r="C7" s="42">
        <f>Summary!O48</f>
        <v>0</v>
      </c>
      <c r="D7" s="42"/>
      <c r="E7" s="42">
        <f>Summary!Q48</f>
        <v>0</v>
      </c>
      <c r="F7" s="42"/>
    </row>
    <row r="8" spans="1:6" ht="33.65" customHeight="1" x14ac:dyDescent="0.35">
      <c r="A8" s="39" t="s">
        <v>179</v>
      </c>
      <c r="B8" s="39"/>
      <c r="C8" s="22">
        <f>Summary!S48</f>
        <v>0</v>
      </c>
      <c r="D8" s="39" t="s">
        <v>180</v>
      </c>
      <c r="E8" s="39"/>
      <c r="F8" s="22">
        <f>Summary!T48</f>
        <v>0</v>
      </c>
    </row>
    <row r="9" spans="1:6" ht="38.25" customHeight="1" x14ac:dyDescent="0.35">
      <c r="A9" s="43" t="s">
        <v>178</v>
      </c>
      <c r="B9" s="44"/>
      <c r="C9" s="42">
        <f>Summary!R48</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2</v>
      </c>
      <c r="B12" s="26" t="s">
        <v>1732</v>
      </c>
      <c r="C12" s="26" t="s">
        <v>452</v>
      </c>
      <c r="D12" s="26"/>
      <c r="E12" s="26"/>
      <c r="F12" s="26"/>
    </row>
    <row r="13" spans="1:6" ht="48" x14ac:dyDescent="0.35">
      <c r="A13" s="24">
        <v>3</v>
      </c>
      <c r="B13" s="24" t="s">
        <v>1733</v>
      </c>
      <c r="C13" s="24" t="s">
        <v>452</v>
      </c>
      <c r="D13" s="24"/>
      <c r="E13" s="24"/>
      <c r="F13" s="24"/>
    </row>
    <row r="14" spans="1:6" ht="24" x14ac:dyDescent="0.35">
      <c r="A14" s="26">
        <v>4</v>
      </c>
      <c r="B14" s="26" t="s">
        <v>1734</v>
      </c>
      <c r="C14" s="26" t="s">
        <v>452</v>
      </c>
      <c r="D14" s="26"/>
      <c r="E14" s="26"/>
      <c r="F14" s="26"/>
    </row>
    <row r="15" spans="1:6" x14ac:dyDescent="0.35">
      <c r="A15" s="24">
        <v>5</v>
      </c>
      <c r="B15" s="24" t="s">
        <v>1735</v>
      </c>
      <c r="C15" s="24" t="s">
        <v>452</v>
      </c>
      <c r="D15" s="24"/>
      <c r="E15" s="24"/>
      <c r="F15" s="24"/>
    </row>
    <row r="16" spans="1:6" ht="24" x14ac:dyDescent="0.35">
      <c r="A16" s="26">
        <v>6</v>
      </c>
      <c r="B16" s="26" t="s">
        <v>1736</v>
      </c>
      <c r="C16" s="26" t="s">
        <v>452</v>
      </c>
      <c r="D16" s="26"/>
      <c r="E16" s="26"/>
      <c r="F16" s="26"/>
    </row>
    <row r="17" spans="1:6" x14ac:dyDescent="0.35">
      <c r="A17" s="24">
        <v>1</v>
      </c>
      <c r="B17" s="24" t="s">
        <v>1737</v>
      </c>
      <c r="C17" s="24" t="s">
        <v>452</v>
      </c>
      <c r="D17" s="24"/>
      <c r="E17" s="24"/>
      <c r="F17" s="24"/>
    </row>
    <row r="18" spans="1:6" x14ac:dyDescent="0.35">
      <c r="A18" s="25"/>
      <c r="B18" s="25"/>
      <c r="C18" s="25"/>
      <c r="D18" s="25"/>
      <c r="E18" s="25"/>
      <c r="F18" s="25"/>
    </row>
    <row r="19" spans="1:6" x14ac:dyDescent="0.35">
      <c r="A19" s="40" t="s">
        <v>272</v>
      </c>
      <c r="B19" s="40"/>
      <c r="C19" s="40"/>
      <c r="D19" s="40"/>
      <c r="E19" s="40" t="s">
        <v>273</v>
      </c>
      <c r="F19" s="41"/>
    </row>
    <row r="20" spans="1:6" x14ac:dyDescent="0.35">
      <c r="A20" s="1"/>
      <c r="B20" s="1"/>
      <c r="C20" s="1"/>
      <c r="D20" s="1"/>
      <c r="E20" s="1"/>
      <c r="F20" s="1"/>
    </row>
  </sheetData>
  <mergeCells count="16">
    <mergeCell ref="C6:D6"/>
    <mergeCell ref="E6:F6"/>
    <mergeCell ref="A1:F1"/>
    <mergeCell ref="D2:E2"/>
    <mergeCell ref="D3:E3"/>
    <mergeCell ref="B4:C4"/>
    <mergeCell ref="B5:C5"/>
    <mergeCell ref="A10:F10"/>
    <mergeCell ref="A19:D19"/>
    <mergeCell ref="E19:F19"/>
    <mergeCell ref="C7:D7"/>
    <mergeCell ref="E7:F7"/>
    <mergeCell ref="A8:B8"/>
    <mergeCell ref="D8:E8"/>
    <mergeCell ref="A9:B9"/>
    <mergeCell ref="C9:F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6"/>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Summary!A4</f>
        <v>3</v>
      </c>
      <c r="B3" s="22" t="str">
        <f>Summary!B4</f>
        <v>4115 0000 01800</v>
      </c>
      <c r="C3" s="22">
        <f>Summary!D4</f>
        <v>0</v>
      </c>
      <c r="D3" s="42" t="str">
        <f>Summary!C4</f>
        <v>ANALYZER AUTOMATED URINE</v>
      </c>
      <c r="E3" s="42"/>
      <c r="F3" s="22">
        <f>Summary!K4</f>
        <v>0</v>
      </c>
    </row>
    <row r="4" spans="1:6" ht="37.4" customHeight="1" x14ac:dyDescent="0.35">
      <c r="A4" s="6" t="s">
        <v>173</v>
      </c>
      <c r="B4" s="39" t="s">
        <v>260</v>
      </c>
      <c r="C4" s="39"/>
      <c r="D4" s="6" t="s">
        <v>261</v>
      </c>
      <c r="E4" s="6" t="s">
        <v>169</v>
      </c>
      <c r="F4" s="6" t="s">
        <v>170</v>
      </c>
    </row>
    <row r="5" spans="1:6" ht="27" customHeight="1" x14ac:dyDescent="0.35">
      <c r="A5" s="22">
        <f>Summary!M4</f>
        <v>0</v>
      </c>
      <c r="B5" s="42">
        <f>Summary!G4</f>
        <v>0</v>
      </c>
      <c r="C5" s="42"/>
      <c r="D5" s="22">
        <f>Summary!P4</f>
        <v>0</v>
      </c>
      <c r="E5" s="22">
        <f>Summary!I4</f>
        <v>0</v>
      </c>
      <c r="F5" s="22">
        <f>Summary!J4</f>
        <v>0</v>
      </c>
    </row>
    <row r="6" spans="1:6" ht="24.75" customHeight="1" x14ac:dyDescent="0.35">
      <c r="A6" s="6" t="s">
        <v>262</v>
      </c>
      <c r="B6" s="6" t="s">
        <v>263</v>
      </c>
      <c r="C6" s="39" t="s">
        <v>264</v>
      </c>
      <c r="D6" s="39"/>
      <c r="E6" s="39" t="s">
        <v>177</v>
      </c>
      <c r="F6" s="39"/>
    </row>
    <row r="7" spans="1:6" ht="27" customHeight="1" x14ac:dyDescent="0.35">
      <c r="A7" s="22">
        <f>Summary!L4</f>
        <v>0</v>
      </c>
      <c r="B7" s="22">
        <f>Summary!N4</f>
        <v>0</v>
      </c>
      <c r="C7" s="42">
        <f>Summary!O4</f>
        <v>0</v>
      </c>
      <c r="D7" s="42"/>
      <c r="E7" s="42">
        <f>Summary!Q4</f>
        <v>0</v>
      </c>
      <c r="F7" s="42"/>
    </row>
    <row r="8" spans="1:6" ht="33.65" customHeight="1" x14ac:dyDescent="0.35">
      <c r="A8" s="39" t="s">
        <v>179</v>
      </c>
      <c r="B8" s="39"/>
      <c r="C8" s="22">
        <f>Summary!S4</f>
        <v>0</v>
      </c>
      <c r="D8" s="39" t="s">
        <v>180</v>
      </c>
      <c r="E8" s="39"/>
      <c r="F8" s="22">
        <f>Summary!T4</f>
        <v>0</v>
      </c>
    </row>
    <row r="9" spans="1:6" ht="38.25" customHeight="1" x14ac:dyDescent="0.35">
      <c r="A9" s="43" t="s">
        <v>178</v>
      </c>
      <c r="B9" s="44"/>
      <c r="C9" s="42">
        <f>Summary!R4</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346</v>
      </c>
      <c r="C12" s="26"/>
      <c r="D12" s="26"/>
      <c r="E12" s="26"/>
      <c r="F12" s="26"/>
    </row>
    <row r="13" spans="1:6" x14ac:dyDescent="0.35">
      <c r="A13" s="24">
        <v>3</v>
      </c>
      <c r="B13" s="24" t="s">
        <v>347</v>
      </c>
      <c r="C13" s="24"/>
      <c r="D13" s="24"/>
      <c r="E13" s="24"/>
      <c r="F13" s="24"/>
    </row>
    <row r="14" spans="1:6" x14ac:dyDescent="0.35">
      <c r="A14" s="26">
        <v>4</v>
      </c>
      <c r="B14" s="26" t="s">
        <v>348</v>
      </c>
      <c r="C14" s="26"/>
      <c r="D14" s="26"/>
      <c r="E14" s="26"/>
      <c r="F14" s="26"/>
    </row>
    <row r="15" spans="1:6" x14ac:dyDescent="0.35">
      <c r="A15" s="24">
        <v>5</v>
      </c>
      <c r="B15" s="24" t="s">
        <v>349</v>
      </c>
      <c r="C15" s="24"/>
      <c r="D15" s="24"/>
      <c r="E15" s="24"/>
      <c r="F15" s="24"/>
    </row>
    <row r="16" spans="1:6" x14ac:dyDescent="0.35">
      <c r="A16" s="26">
        <v>6</v>
      </c>
      <c r="B16" s="26" t="s">
        <v>350</v>
      </c>
      <c r="C16" s="26"/>
      <c r="D16" s="26"/>
      <c r="E16" s="26"/>
      <c r="F16" s="26"/>
    </row>
    <row r="17" spans="1:6" x14ac:dyDescent="0.35">
      <c r="A17" s="24">
        <v>7</v>
      </c>
      <c r="B17" s="24" t="s">
        <v>351</v>
      </c>
      <c r="C17" s="24"/>
      <c r="D17" s="24"/>
      <c r="E17" s="24"/>
      <c r="F17" s="24"/>
    </row>
    <row r="18" spans="1:6" x14ac:dyDescent="0.35">
      <c r="A18" s="26">
        <v>8</v>
      </c>
      <c r="B18" s="26" t="s">
        <v>352</v>
      </c>
      <c r="C18" s="26"/>
      <c r="D18" s="26"/>
      <c r="E18" s="26"/>
      <c r="F18" s="26"/>
    </row>
    <row r="19" spans="1:6" x14ac:dyDescent="0.35">
      <c r="A19" s="24">
        <v>9</v>
      </c>
      <c r="B19" s="24" t="s">
        <v>353</v>
      </c>
      <c r="C19" s="24"/>
      <c r="D19" s="24"/>
      <c r="E19" s="24"/>
      <c r="F19" s="24"/>
    </row>
    <row r="20" spans="1:6" x14ac:dyDescent="0.35">
      <c r="A20" s="26">
        <v>10</v>
      </c>
      <c r="B20" s="26" t="s">
        <v>354</v>
      </c>
      <c r="C20" s="26"/>
      <c r="D20" s="26"/>
      <c r="E20" s="26"/>
      <c r="F20" s="26"/>
    </row>
    <row r="21" spans="1:6" x14ac:dyDescent="0.35">
      <c r="A21" s="24">
        <v>11</v>
      </c>
      <c r="B21" s="24" t="s">
        <v>355</v>
      </c>
      <c r="C21" s="24"/>
      <c r="D21" s="24"/>
      <c r="E21" s="24"/>
      <c r="F21" s="24"/>
    </row>
    <row r="22" spans="1:6" x14ac:dyDescent="0.35">
      <c r="A22" s="26">
        <v>12</v>
      </c>
      <c r="B22" s="26" t="s">
        <v>356</v>
      </c>
      <c r="C22" s="26"/>
      <c r="D22" s="26"/>
      <c r="E22" s="26"/>
      <c r="F22" s="26"/>
    </row>
    <row r="23" spans="1:6" x14ac:dyDescent="0.35">
      <c r="A23" s="24">
        <v>13</v>
      </c>
      <c r="B23" s="24" t="s">
        <v>357</v>
      </c>
      <c r="C23" s="24"/>
      <c r="D23" s="24"/>
      <c r="E23" s="24"/>
      <c r="F23" s="24"/>
    </row>
    <row r="24" spans="1:6" x14ac:dyDescent="0.35">
      <c r="A24" s="26">
        <v>14</v>
      </c>
      <c r="B24" s="26" t="s">
        <v>358</v>
      </c>
      <c r="C24" s="26"/>
      <c r="D24" s="26"/>
      <c r="E24" s="26"/>
      <c r="F24" s="26"/>
    </row>
    <row r="25" spans="1:6" ht="24" x14ac:dyDescent="0.35">
      <c r="A25" s="24">
        <v>15</v>
      </c>
      <c r="B25" s="24" t="s">
        <v>359</v>
      </c>
      <c r="C25" s="24"/>
      <c r="D25" s="24"/>
      <c r="E25" s="24"/>
      <c r="F25" s="24"/>
    </row>
    <row r="26" spans="1:6" ht="36" x14ac:dyDescent="0.35">
      <c r="A26" s="26">
        <v>16</v>
      </c>
      <c r="B26" s="26" t="s">
        <v>360</v>
      </c>
      <c r="C26" s="26"/>
      <c r="D26" s="26"/>
      <c r="E26" s="26"/>
      <c r="F26" s="26"/>
    </row>
    <row r="27" spans="1:6" ht="24" x14ac:dyDescent="0.35">
      <c r="A27" s="24">
        <v>17</v>
      </c>
      <c r="B27" s="24" t="s">
        <v>361</v>
      </c>
      <c r="C27" s="24"/>
      <c r="D27" s="24"/>
      <c r="E27" s="24"/>
      <c r="F27" s="24"/>
    </row>
    <row r="28" spans="1:6" ht="24" x14ac:dyDescent="0.35">
      <c r="A28" s="26">
        <v>18</v>
      </c>
      <c r="B28" s="26" t="s">
        <v>362</v>
      </c>
      <c r="C28" s="26"/>
      <c r="D28" s="26"/>
      <c r="E28" s="26"/>
      <c r="F28" s="26"/>
    </row>
    <row r="29" spans="1:6" ht="24" x14ac:dyDescent="0.35">
      <c r="A29" s="24">
        <v>19</v>
      </c>
      <c r="B29" s="24" t="s">
        <v>363</v>
      </c>
      <c r="C29" s="24"/>
      <c r="D29" s="24"/>
      <c r="E29" s="24"/>
      <c r="F29" s="24"/>
    </row>
    <row r="30" spans="1:6" ht="48" x14ac:dyDescent="0.35">
      <c r="A30" s="26">
        <v>20</v>
      </c>
      <c r="B30" s="26" t="s">
        <v>364</v>
      </c>
      <c r="C30" s="26"/>
      <c r="D30" s="26"/>
      <c r="E30" s="26"/>
      <c r="F30" s="26"/>
    </row>
    <row r="31" spans="1:6" ht="48" x14ac:dyDescent="0.35">
      <c r="A31" s="24">
        <v>21</v>
      </c>
      <c r="B31" s="24" t="s">
        <v>365</v>
      </c>
      <c r="C31" s="24"/>
      <c r="D31" s="24"/>
      <c r="E31" s="24"/>
      <c r="F31" s="24"/>
    </row>
    <row r="32" spans="1:6" ht="24" x14ac:dyDescent="0.35">
      <c r="A32" s="26">
        <v>22</v>
      </c>
      <c r="B32" s="26" t="s">
        <v>366</v>
      </c>
      <c r="C32" s="26"/>
      <c r="D32" s="26"/>
      <c r="E32" s="26"/>
      <c r="F32" s="26"/>
    </row>
    <row r="33" spans="1:6" ht="48" x14ac:dyDescent="0.35">
      <c r="A33" s="24">
        <v>23</v>
      </c>
      <c r="B33" s="24" t="s">
        <v>367</v>
      </c>
      <c r="C33" s="24"/>
      <c r="D33" s="24"/>
      <c r="E33" s="24"/>
      <c r="F33" s="24"/>
    </row>
    <row r="34" spans="1:6" ht="36" x14ac:dyDescent="0.35">
      <c r="A34" s="26">
        <v>24</v>
      </c>
      <c r="B34" s="26" t="s">
        <v>368</v>
      </c>
      <c r="C34" s="26"/>
      <c r="D34" s="26"/>
      <c r="E34" s="26"/>
      <c r="F34" s="26"/>
    </row>
    <row r="35" spans="1:6" ht="36" x14ac:dyDescent="0.35">
      <c r="A35" s="24">
        <v>25</v>
      </c>
      <c r="B35" s="24" t="s">
        <v>369</v>
      </c>
      <c r="C35" s="24"/>
      <c r="D35" s="24"/>
      <c r="E35" s="24"/>
      <c r="F35" s="24"/>
    </row>
    <row r="36" spans="1:6" ht="48" x14ac:dyDescent="0.35">
      <c r="A36" s="26">
        <v>26</v>
      </c>
      <c r="B36" s="26" t="s">
        <v>370</v>
      </c>
      <c r="C36" s="26"/>
      <c r="D36" s="26"/>
      <c r="E36" s="26"/>
      <c r="F36" s="26"/>
    </row>
    <row r="37" spans="1:6" ht="24" x14ac:dyDescent="0.35">
      <c r="A37" s="24">
        <v>27</v>
      </c>
      <c r="B37" s="24" t="s">
        <v>371</v>
      </c>
      <c r="C37" s="24"/>
      <c r="D37" s="24"/>
      <c r="E37" s="24"/>
      <c r="F37" s="24"/>
    </row>
    <row r="38" spans="1:6" ht="48" x14ac:dyDescent="0.35">
      <c r="A38" s="26">
        <v>28</v>
      </c>
      <c r="B38" s="26" t="s">
        <v>372</v>
      </c>
      <c r="C38" s="26"/>
      <c r="D38" s="26"/>
      <c r="E38" s="26"/>
      <c r="F38" s="26"/>
    </row>
    <row r="39" spans="1:6" ht="84" x14ac:dyDescent="0.35">
      <c r="A39" s="24">
        <v>29</v>
      </c>
      <c r="B39" s="24" t="s">
        <v>373</v>
      </c>
      <c r="C39" s="24"/>
      <c r="D39" s="24"/>
      <c r="E39" s="24"/>
      <c r="F39" s="24"/>
    </row>
    <row r="40" spans="1:6" ht="60" x14ac:dyDescent="0.35">
      <c r="A40" s="26">
        <v>30</v>
      </c>
      <c r="B40" s="26" t="s">
        <v>374</v>
      </c>
      <c r="C40" s="26"/>
      <c r="D40" s="26"/>
      <c r="E40" s="26"/>
      <c r="F40" s="26"/>
    </row>
    <row r="41" spans="1:6" ht="60" x14ac:dyDescent="0.35">
      <c r="A41" s="24">
        <v>31</v>
      </c>
      <c r="B41" s="24" t="s">
        <v>375</v>
      </c>
      <c r="C41" s="24"/>
      <c r="D41" s="24"/>
      <c r="E41" s="24"/>
      <c r="F41" s="24"/>
    </row>
    <row r="42" spans="1:6" ht="108" x14ac:dyDescent="0.35">
      <c r="A42" s="26">
        <v>32</v>
      </c>
      <c r="B42" s="26" t="s">
        <v>376</v>
      </c>
      <c r="C42" s="26"/>
      <c r="D42" s="26"/>
      <c r="E42" s="26"/>
      <c r="F42" s="26"/>
    </row>
    <row r="43" spans="1:6" ht="24" x14ac:dyDescent="0.35">
      <c r="A43" s="24">
        <v>1</v>
      </c>
      <c r="B43" s="24" t="s">
        <v>377</v>
      </c>
      <c r="C43" s="24"/>
      <c r="D43" s="24"/>
      <c r="E43" s="24"/>
      <c r="F43" s="24"/>
    </row>
    <row r="44" spans="1:6" x14ac:dyDescent="0.35">
      <c r="A44" s="25"/>
      <c r="B44" s="25"/>
      <c r="C44" s="25"/>
      <c r="D44" s="25"/>
      <c r="E44" s="25"/>
      <c r="F44" s="25"/>
    </row>
    <row r="45" spans="1:6" x14ac:dyDescent="0.35">
      <c r="A45" s="40" t="s">
        <v>272</v>
      </c>
      <c r="B45" s="40"/>
      <c r="C45" s="40"/>
      <c r="D45" s="40"/>
      <c r="E45" s="40" t="s">
        <v>273</v>
      </c>
      <c r="F45" s="41"/>
    </row>
    <row r="46" spans="1:6" x14ac:dyDescent="0.35">
      <c r="A46" s="1"/>
      <c r="B46" s="1"/>
      <c r="C46" s="1"/>
      <c r="D46" s="1"/>
      <c r="E46" s="1"/>
      <c r="F46" s="1"/>
    </row>
  </sheetData>
  <mergeCells count="16">
    <mergeCell ref="C6:D6"/>
    <mergeCell ref="E6:F6"/>
    <mergeCell ref="A1:F1"/>
    <mergeCell ref="D2:E2"/>
    <mergeCell ref="D3:E3"/>
    <mergeCell ref="B4:C4"/>
    <mergeCell ref="B5:C5"/>
    <mergeCell ref="A10:F10"/>
    <mergeCell ref="A45:D45"/>
    <mergeCell ref="E45:F45"/>
    <mergeCell ref="C7:D7"/>
    <mergeCell ref="E7:F7"/>
    <mergeCell ref="A8:B8"/>
    <mergeCell ref="D8:E8"/>
    <mergeCell ref="A9:B9"/>
    <mergeCell ref="C9:F9"/>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54"/>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Summary!A49</f>
        <v>48</v>
      </c>
      <c r="B3" s="22" t="str">
        <f>Summary!B49</f>
        <v>4110 3011 00700</v>
      </c>
      <c r="C3" s="22">
        <f>Summary!D49</f>
        <v>0</v>
      </c>
      <c r="D3" s="42" t="str">
        <f>Summary!C49</f>
        <v>REFRIGERATOR MEDICATION 700L</v>
      </c>
      <c r="E3" s="42"/>
      <c r="F3" s="22">
        <f>Summary!K49</f>
        <v>0</v>
      </c>
    </row>
    <row r="4" spans="1:6" ht="37.4" customHeight="1" x14ac:dyDescent="0.35">
      <c r="A4" s="6" t="s">
        <v>173</v>
      </c>
      <c r="B4" s="39" t="s">
        <v>260</v>
      </c>
      <c r="C4" s="39"/>
      <c r="D4" s="6" t="s">
        <v>261</v>
      </c>
      <c r="E4" s="6" t="s">
        <v>169</v>
      </c>
      <c r="F4" s="6" t="s">
        <v>170</v>
      </c>
    </row>
    <row r="5" spans="1:6" ht="27" customHeight="1" x14ac:dyDescent="0.35">
      <c r="A5" s="22">
        <f>Summary!M49</f>
        <v>0</v>
      </c>
      <c r="B5" s="42">
        <f>Summary!G49</f>
        <v>0</v>
      </c>
      <c r="C5" s="42"/>
      <c r="D5" s="22">
        <f>Summary!P49</f>
        <v>0</v>
      </c>
      <c r="E5" s="22">
        <f>Summary!I49</f>
        <v>0</v>
      </c>
      <c r="F5" s="22">
        <f>Summary!J49</f>
        <v>0</v>
      </c>
    </row>
    <row r="6" spans="1:6" ht="24.75" customHeight="1" x14ac:dyDescent="0.35">
      <c r="A6" s="6" t="s">
        <v>262</v>
      </c>
      <c r="B6" s="6" t="s">
        <v>263</v>
      </c>
      <c r="C6" s="39" t="s">
        <v>264</v>
      </c>
      <c r="D6" s="39"/>
      <c r="E6" s="39" t="s">
        <v>177</v>
      </c>
      <c r="F6" s="39"/>
    </row>
    <row r="7" spans="1:6" ht="27" customHeight="1" x14ac:dyDescent="0.35">
      <c r="A7" s="22">
        <f>Summary!L49</f>
        <v>0</v>
      </c>
      <c r="B7" s="22">
        <f>Summary!N49</f>
        <v>0</v>
      </c>
      <c r="C7" s="42">
        <f>Summary!O49</f>
        <v>0</v>
      </c>
      <c r="D7" s="42"/>
      <c r="E7" s="42">
        <f>Summary!Q49</f>
        <v>0</v>
      </c>
      <c r="F7" s="42"/>
    </row>
    <row r="8" spans="1:6" ht="33.65" customHeight="1" x14ac:dyDescent="0.35">
      <c r="A8" s="39" t="s">
        <v>179</v>
      </c>
      <c r="B8" s="39"/>
      <c r="C8" s="22">
        <f>Summary!S49</f>
        <v>0</v>
      </c>
      <c r="D8" s="39" t="s">
        <v>180</v>
      </c>
      <c r="E8" s="39"/>
      <c r="F8" s="22">
        <f>Summary!T49</f>
        <v>0</v>
      </c>
    </row>
    <row r="9" spans="1:6" ht="38.25" customHeight="1" x14ac:dyDescent="0.35">
      <c r="A9" s="43" t="s">
        <v>178</v>
      </c>
      <c r="B9" s="44"/>
      <c r="C9" s="42">
        <f>Summary!R49</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1</v>
      </c>
      <c r="B12" s="26" t="s">
        <v>1232</v>
      </c>
      <c r="C12" s="26"/>
      <c r="D12" s="26"/>
      <c r="E12" s="26"/>
      <c r="F12" s="26"/>
    </row>
    <row r="13" spans="1:6" x14ac:dyDescent="0.35">
      <c r="A13" s="24">
        <v>2</v>
      </c>
      <c r="B13" s="24" t="s">
        <v>1233</v>
      </c>
      <c r="C13" s="24" t="s">
        <v>1234</v>
      </c>
      <c r="D13" s="24"/>
      <c r="E13" s="24"/>
      <c r="F13" s="24"/>
    </row>
    <row r="14" spans="1:6" x14ac:dyDescent="0.35">
      <c r="A14" s="26">
        <v>3</v>
      </c>
      <c r="B14" s="26" t="s">
        <v>1235</v>
      </c>
      <c r="C14" s="26" t="s">
        <v>1738</v>
      </c>
      <c r="D14" s="26"/>
      <c r="E14" s="26"/>
      <c r="F14" s="26"/>
    </row>
    <row r="15" spans="1:6" x14ac:dyDescent="0.35">
      <c r="A15" s="24">
        <v>4</v>
      </c>
      <c r="B15" s="24" t="s">
        <v>1739</v>
      </c>
      <c r="C15" s="24" t="s">
        <v>1740</v>
      </c>
      <c r="D15" s="24"/>
      <c r="E15" s="24"/>
      <c r="F15" s="24"/>
    </row>
    <row r="16" spans="1:6" x14ac:dyDescent="0.35">
      <c r="A16" s="26">
        <v>5</v>
      </c>
      <c r="B16" s="26" t="s">
        <v>1741</v>
      </c>
      <c r="C16" s="26" t="s">
        <v>1742</v>
      </c>
      <c r="D16" s="26"/>
      <c r="E16" s="26"/>
      <c r="F16" s="26"/>
    </row>
    <row r="17" spans="1:6" ht="24" x14ac:dyDescent="0.35">
      <c r="A17" s="24">
        <v>6</v>
      </c>
      <c r="B17" s="24" t="s">
        <v>1242</v>
      </c>
      <c r="C17" s="24" t="s">
        <v>1743</v>
      </c>
      <c r="D17" s="24"/>
      <c r="E17" s="24"/>
      <c r="F17" s="24"/>
    </row>
    <row r="18" spans="1:6" x14ac:dyDescent="0.35">
      <c r="A18" s="26">
        <v>7</v>
      </c>
      <c r="B18" s="26" t="s">
        <v>1239</v>
      </c>
      <c r="C18" s="26" t="s">
        <v>287</v>
      </c>
      <c r="D18" s="26"/>
      <c r="E18" s="26"/>
      <c r="F18" s="26"/>
    </row>
    <row r="19" spans="1:6" x14ac:dyDescent="0.35">
      <c r="A19" s="24">
        <v>8</v>
      </c>
      <c r="B19" s="24" t="s">
        <v>1283</v>
      </c>
      <c r="C19" s="24" t="s">
        <v>287</v>
      </c>
      <c r="D19" s="24"/>
      <c r="E19" s="24"/>
      <c r="F19" s="24"/>
    </row>
    <row r="20" spans="1:6" ht="24" x14ac:dyDescent="0.35">
      <c r="A20" s="26">
        <v>9</v>
      </c>
      <c r="B20" s="26" t="s">
        <v>1243</v>
      </c>
      <c r="C20" s="26" t="s">
        <v>1244</v>
      </c>
      <c r="D20" s="26"/>
      <c r="E20" s="26"/>
      <c r="F20" s="26"/>
    </row>
    <row r="21" spans="1:6" x14ac:dyDescent="0.35">
      <c r="A21" s="24">
        <v>10</v>
      </c>
      <c r="B21" s="24" t="s">
        <v>841</v>
      </c>
      <c r="C21" s="24"/>
      <c r="D21" s="24"/>
      <c r="E21" s="24"/>
      <c r="F21" s="24"/>
    </row>
    <row r="22" spans="1:6" x14ac:dyDescent="0.35">
      <c r="A22" s="26">
        <v>11</v>
      </c>
      <c r="B22" s="26" t="s">
        <v>1247</v>
      </c>
      <c r="C22" s="26" t="s">
        <v>1744</v>
      </c>
      <c r="D22" s="26"/>
      <c r="E22" s="26"/>
      <c r="F22" s="26"/>
    </row>
    <row r="23" spans="1:6" x14ac:dyDescent="0.35">
      <c r="A23" s="24">
        <v>12</v>
      </c>
      <c r="B23" s="24" t="s">
        <v>1745</v>
      </c>
      <c r="C23" s="24" t="s">
        <v>570</v>
      </c>
      <c r="D23" s="24"/>
      <c r="E23" s="24"/>
      <c r="F23" s="24"/>
    </row>
    <row r="24" spans="1:6" x14ac:dyDescent="0.35">
      <c r="A24" s="26">
        <v>13</v>
      </c>
      <c r="B24" s="26" t="s">
        <v>1746</v>
      </c>
      <c r="C24" s="26" t="s">
        <v>570</v>
      </c>
      <c r="D24" s="26"/>
      <c r="E24" s="26"/>
      <c r="F24" s="26"/>
    </row>
    <row r="25" spans="1:6" x14ac:dyDescent="0.35">
      <c r="A25" s="24">
        <v>14</v>
      </c>
      <c r="B25" s="24" t="s">
        <v>1747</v>
      </c>
      <c r="C25" s="24" t="s">
        <v>1254</v>
      </c>
      <c r="D25" s="24"/>
      <c r="E25" s="24"/>
      <c r="F25" s="24"/>
    </row>
    <row r="26" spans="1:6" x14ac:dyDescent="0.35">
      <c r="A26" s="26">
        <v>15</v>
      </c>
      <c r="B26" s="26" t="s">
        <v>1255</v>
      </c>
      <c r="C26" s="26" t="s">
        <v>1748</v>
      </c>
      <c r="D26" s="26"/>
      <c r="E26" s="26"/>
      <c r="F26" s="26"/>
    </row>
    <row r="27" spans="1:6" x14ac:dyDescent="0.35">
      <c r="A27" s="24">
        <v>16</v>
      </c>
      <c r="B27" s="24" t="s">
        <v>1749</v>
      </c>
      <c r="C27" s="24" t="s">
        <v>1258</v>
      </c>
      <c r="D27" s="24"/>
      <c r="E27" s="24"/>
      <c r="F27" s="24"/>
    </row>
    <row r="28" spans="1:6" ht="36" x14ac:dyDescent="0.35">
      <c r="A28" s="26">
        <v>17</v>
      </c>
      <c r="B28" s="26" t="s">
        <v>1750</v>
      </c>
      <c r="C28" s="26" t="s">
        <v>1751</v>
      </c>
      <c r="D28" s="26"/>
      <c r="E28" s="26"/>
      <c r="F28" s="26"/>
    </row>
    <row r="29" spans="1:6" x14ac:dyDescent="0.35">
      <c r="A29" s="24">
        <v>18</v>
      </c>
      <c r="B29" s="24" t="s">
        <v>1272</v>
      </c>
      <c r="C29" s="24" t="s">
        <v>570</v>
      </c>
      <c r="D29" s="24"/>
      <c r="E29" s="24"/>
      <c r="F29" s="24"/>
    </row>
    <row r="30" spans="1:6" x14ac:dyDescent="0.35">
      <c r="A30" s="26">
        <v>19</v>
      </c>
      <c r="B30" s="26" t="s">
        <v>1261</v>
      </c>
      <c r="C30" s="26"/>
      <c r="D30" s="26"/>
      <c r="E30" s="26"/>
      <c r="F30" s="26"/>
    </row>
    <row r="31" spans="1:6" ht="60" x14ac:dyDescent="0.35">
      <c r="A31" s="24">
        <v>20</v>
      </c>
      <c r="B31" s="24" t="s">
        <v>1262</v>
      </c>
      <c r="C31" s="24" t="s">
        <v>1752</v>
      </c>
      <c r="D31" s="24"/>
      <c r="E31" s="24"/>
      <c r="F31" s="24"/>
    </row>
    <row r="32" spans="1:6" ht="24" x14ac:dyDescent="0.35">
      <c r="A32" s="26">
        <v>21</v>
      </c>
      <c r="B32" s="26" t="s">
        <v>1266</v>
      </c>
      <c r="C32" s="26" t="s">
        <v>287</v>
      </c>
      <c r="D32" s="26"/>
      <c r="E32" s="26"/>
      <c r="F32" s="26"/>
    </row>
    <row r="33" spans="1:6" ht="24" x14ac:dyDescent="0.35">
      <c r="A33" s="24">
        <v>22</v>
      </c>
      <c r="B33" s="24" t="s">
        <v>1753</v>
      </c>
      <c r="C33" s="24" t="s">
        <v>287</v>
      </c>
      <c r="D33" s="24"/>
      <c r="E33" s="24"/>
      <c r="F33" s="24"/>
    </row>
    <row r="34" spans="1:6" x14ac:dyDescent="0.35">
      <c r="A34" s="26">
        <v>23</v>
      </c>
      <c r="B34" s="26" t="s">
        <v>1267</v>
      </c>
      <c r="C34" s="26" t="s">
        <v>287</v>
      </c>
      <c r="D34" s="26"/>
      <c r="E34" s="26"/>
      <c r="F34" s="26"/>
    </row>
    <row r="35" spans="1:6" ht="36" x14ac:dyDescent="0.35">
      <c r="A35" s="24">
        <v>24</v>
      </c>
      <c r="B35" s="24" t="s">
        <v>1754</v>
      </c>
      <c r="C35" s="24" t="s">
        <v>1755</v>
      </c>
      <c r="D35" s="24"/>
      <c r="E35" s="24"/>
      <c r="F35" s="24"/>
    </row>
    <row r="36" spans="1:6" x14ac:dyDescent="0.35">
      <c r="A36" s="26">
        <v>25</v>
      </c>
      <c r="B36" s="26" t="s">
        <v>701</v>
      </c>
      <c r="C36" s="26"/>
      <c r="D36" s="26"/>
      <c r="E36" s="26"/>
      <c r="F36" s="26"/>
    </row>
    <row r="37" spans="1:6" ht="24" x14ac:dyDescent="0.35">
      <c r="A37" s="24">
        <v>26</v>
      </c>
      <c r="B37" s="24" t="s">
        <v>1284</v>
      </c>
      <c r="C37" s="24" t="s">
        <v>287</v>
      </c>
      <c r="D37" s="24"/>
      <c r="E37" s="24"/>
      <c r="F37" s="24"/>
    </row>
    <row r="38" spans="1:6" ht="24" x14ac:dyDescent="0.35">
      <c r="A38" s="26">
        <v>27</v>
      </c>
      <c r="B38" s="26" t="s">
        <v>1756</v>
      </c>
      <c r="C38" s="26" t="s">
        <v>570</v>
      </c>
      <c r="D38" s="26"/>
      <c r="E38" s="26"/>
      <c r="F38" s="26"/>
    </row>
    <row r="39" spans="1:6" ht="24" x14ac:dyDescent="0.35">
      <c r="A39" s="24">
        <v>28</v>
      </c>
      <c r="B39" s="24" t="s">
        <v>1757</v>
      </c>
      <c r="C39" s="24" t="s">
        <v>287</v>
      </c>
      <c r="D39" s="24"/>
      <c r="E39" s="24"/>
      <c r="F39" s="24"/>
    </row>
    <row r="40" spans="1:6" x14ac:dyDescent="0.35">
      <c r="A40" s="26">
        <v>29</v>
      </c>
      <c r="B40" s="26" t="s">
        <v>1287</v>
      </c>
      <c r="C40" s="26" t="s">
        <v>287</v>
      </c>
      <c r="D40" s="26"/>
      <c r="E40" s="26"/>
      <c r="F40" s="26"/>
    </row>
    <row r="41" spans="1:6" x14ac:dyDescent="0.35">
      <c r="A41" s="24">
        <v>30</v>
      </c>
      <c r="B41" s="24" t="s">
        <v>1288</v>
      </c>
      <c r="C41" s="24" t="s">
        <v>287</v>
      </c>
      <c r="D41" s="24"/>
      <c r="E41" s="24"/>
      <c r="F41" s="24"/>
    </row>
    <row r="42" spans="1:6" x14ac:dyDescent="0.35">
      <c r="A42" s="26">
        <v>31</v>
      </c>
      <c r="B42" s="26" t="s">
        <v>1758</v>
      </c>
      <c r="C42" s="26" t="s">
        <v>1296</v>
      </c>
      <c r="D42" s="26"/>
      <c r="E42" s="26"/>
      <c r="F42" s="26"/>
    </row>
    <row r="43" spans="1:6" x14ac:dyDescent="0.35">
      <c r="A43" s="24">
        <v>32</v>
      </c>
      <c r="B43" s="24" t="s">
        <v>861</v>
      </c>
      <c r="C43" s="24" t="s">
        <v>570</v>
      </c>
      <c r="D43" s="24"/>
      <c r="E43" s="24"/>
      <c r="F43" s="24"/>
    </row>
    <row r="44" spans="1:6" x14ac:dyDescent="0.35">
      <c r="A44" s="26">
        <v>33</v>
      </c>
      <c r="B44" s="26" t="s">
        <v>1759</v>
      </c>
      <c r="C44" s="26" t="s">
        <v>287</v>
      </c>
      <c r="D44" s="26"/>
      <c r="E44" s="26"/>
      <c r="F44" s="26"/>
    </row>
    <row r="45" spans="1:6" x14ac:dyDescent="0.35">
      <c r="A45" s="24">
        <v>34</v>
      </c>
      <c r="B45" s="24" t="s">
        <v>1293</v>
      </c>
      <c r="C45" s="24"/>
      <c r="D45" s="24"/>
      <c r="E45" s="24"/>
      <c r="F45" s="24"/>
    </row>
    <row r="46" spans="1:6" ht="24" x14ac:dyDescent="0.35">
      <c r="A46" s="26">
        <v>35</v>
      </c>
      <c r="B46" s="26" t="s">
        <v>1760</v>
      </c>
      <c r="C46" s="26" t="s">
        <v>287</v>
      </c>
      <c r="D46" s="26"/>
      <c r="E46" s="26"/>
      <c r="F46" s="26"/>
    </row>
    <row r="47" spans="1:6" ht="36" x14ac:dyDescent="0.35">
      <c r="A47" s="24">
        <v>36</v>
      </c>
      <c r="B47" s="24" t="s">
        <v>1761</v>
      </c>
      <c r="C47" s="24" t="s">
        <v>1280</v>
      </c>
      <c r="D47" s="24"/>
      <c r="E47" s="24"/>
      <c r="F47" s="24"/>
    </row>
    <row r="48" spans="1:6" x14ac:dyDescent="0.35">
      <c r="A48" s="26">
        <v>37</v>
      </c>
      <c r="B48" s="26" t="s">
        <v>1296</v>
      </c>
      <c r="C48" s="26" t="s">
        <v>287</v>
      </c>
      <c r="D48" s="26"/>
      <c r="E48" s="26"/>
      <c r="F48" s="26"/>
    </row>
    <row r="49" spans="1:6" x14ac:dyDescent="0.35">
      <c r="A49" s="24">
        <v>38</v>
      </c>
      <c r="B49" s="24" t="s">
        <v>1295</v>
      </c>
      <c r="C49" s="24" t="s">
        <v>287</v>
      </c>
      <c r="D49" s="24"/>
      <c r="E49" s="24"/>
      <c r="F49" s="24"/>
    </row>
    <row r="50" spans="1:6" ht="24" x14ac:dyDescent="0.35">
      <c r="A50" s="26">
        <v>39</v>
      </c>
      <c r="B50" s="26" t="s">
        <v>1294</v>
      </c>
      <c r="C50" s="26" t="s">
        <v>287</v>
      </c>
      <c r="D50" s="26"/>
      <c r="E50" s="26"/>
      <c r="F50" s="26"/>
    </row>
    <row r="51" spans="1:6" ht="36" x14ac:dyDescent="0.35">
      <c r="A51" s="24">
        <v>40</v>
      </c>
      <c r="B51" s="24" t="s">
        <v>632</v>
      </c>
      <c r="C51" s="24" t="s">
        <v>633</v>
      </c>
      <c r="D51" s="24"/>
      <c r="E51" s="24"/>
      <c r="F51" s="24"/>
    </row>
    <row r="52" spans="1:6" x14ac:dyDescent="0.35">
      <c r="A52" s="25"/>
      <c r="B52" s="25"/>
      <c r="C52" s="25"/>
      <c r="D52" s="25"/>
      <c r="E52" s="25"/>
      <c r="F52" s="25"/>
    </row>
    <row r="53" spans="1:6" x14ac:dyDescent="0.35">
      <c r="A53" s="40" t="s">
        <v>272</v>
      </c>
      <c r="B53" s="40"/>
      <c r="C53" s="40"/>
      <c r="D53" s="40"/>
      <c r="E53" s="40" t="s">
        <v>273</v>
      </c>
      <c r="F53" s="41"/>
    </row>
    <row r="54" spans="1:6" x14ac:dyDescent="0.35">
      <c r="A54" s="1"/>
      <c r="B54" s="1"/>
      <c r="C54" s="1"/>
      <c r="D54" s="1"/>
      <c r="E54" s="1"/>
      <c r="F54" s="1"/>
    </row>
  </sheetData>
  <mergeCells count="16">
    <mergeCell ref="C6:D6"/>
    <mergeCell ref="E6:F6"/>
    <mergeCell ref="A1:F1"/>
    <mergeCell ref="D2:E2"/>
    <mergeCell ref="D3:E3"/>
    <mergeCell ref="B4:C4"/>
    <mergeCell ref="B5:C5"/>
    <mergeCell ref="A10:F10"/>
    <mergeCell ref="A53:D53"/>
    <mergeCell ref="E53:F53"/>
    <mergeCell ref="C7:D7"/>
    <mergeCell ref="E7:F7"/>
    <mergeCell ref="A8:B8"/>
    <mergeCell ref="D8:E8"/>
    <mergeCell ref="A9:B9"/>
    <mergeCell ref="C9:F9"/>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F2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Summary!A50</f>
        <v>49</v>
      </c>
      <c r="B3" s="22" t="str">
        <f>Summary!B50</f>
        <v>4214 0000 05600</v>
      </c>
      <c r="C3" s="22">
        <f>Summary!D50</f>
        <v>0</v>
      </c>
      <c r="D3" s="42" t="str">
        <f>Summary!C50</f>
        <v>REGULATOR SUCTION HIGH WALL MOUNT</v>
      </c>
      <c r="E3" s="42"/>
      <c r="F3" s="22">
        <f>Summary!K50</f>
        <v>0</v>
      </c>
    </row>
    <row r="4" spans="1:6" ht="37.4" customHeight="1" x14ac:dyDescent="0.35">
      <c r="A4" s="6" t="s">
        <v>173</v>
      </c>
      <c r="B4" s="39" t="s">
        <v>260</v>
      </c>
      <c r="C4" s="39"/>
      <c r="D4" s="6" t="s">
        <v>261</v>
      </c>
      <c r="E4" s="6" t="s">
        <v>169</v>
      </c>
      <c r="F4" s="6" t="s">
        <v>170</v>
      </c>
    </row>
    <row r="5" spans="1:6" ht="27" customHeight="1" x14ac:dyDescent="0.35">
      <c r="A5" s="22">
        <f>Summary!M50</f>
        <v>0</v>
      </c>
      <c r="B5" s="42">
        <f>Summary!G50</f>
        <v>0</v>
      </c>
      <c r="C5" s="42"/>
      <c r="D5" s="22">
        <f>Summary!P50</f>
        <v>0</v>
      </c>
      <c r="E5" s="22">
        <f>Summary!I50</f>
        <v>0</v>
      </c>
      <c r="F5" s="22">
        <f>Summary!J50</f>
        <v>0</v>
      </c>
    </row>
    <row r="6" spans="1:6" ht="24.75" customHeight="1" x14ac:dyDescent="0.35">
      <c r="A6" s="6" t="s">
        <v>262</v>
      </c>
      <c r="B6" s="6" t="s">
        <v>263</v>
      </c>
      <c r="C6" s="39" t="s">
        <v>264</v>
      </c>
      <c r="D6" s="39"/>
      <c r="E6" s="39" t="s">
        <v>177</v>
      </c>
      <c r="F6" s="39"/>
    </row>
    <row r="7" spans="1:6" ht="27" customHeight="1" x14ac:dyDescent="0.35">
      <c r="A7" s="22">
        <f>Summary!L50</f>
        <v>0</v>
      </c>
      <c r="B7" s="22">
        <f>Summary!N50</f>
        <v>0</v>
      </c>
      <c r="C7" s="42">
        <f>Summary!O50</f>
        <v>0</v>
      </c>
      <c r="D7" s="42"/>
      <c r="E7" s="42">
        <f>Summary!Q50</f>
        <v>0</v>
      </c>
      <c r="F7" s="42"/>
    </row>
    <row r="8" spans="1:6" ht="33.65" customHeight="1" x14ac:dyDescent="0.35">
      <c r="A8" s="39" t="s">
        <v>179</v>
      </c>
      <c r="B8" s="39"/>
      <c r="C8" s="22">
        <f>Summary!S50</f>
        <v>0</v>
      </c>
      <c r="D8" s="39" t="s">
        <v>180</v>
      </c>
      <c r="E8" s="39"/>
      <c r="F8" s="22">
        <f>Summary!T50</f>
        <v>0</v>
      </c>
    </row>
    <row r="9" spans="1:6" ht="38.25" customHeight="1" x14ac:dyDescent="0.35">
      <c r="A9" s="43" t="s">
        <v>178</v>
      </c>
      <c r="B9" s="44"/>
      <c r="C9" s="42">
        <f>Summary!R50</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1</v>
      </c>
      <c r="B12" s="26" t="s">
        <v>1762</v>
      </c>
      <c r="C12" s="26" t="s">
        <v>1763</v>
      </c>
      <c r="D12" s="26"/>
      <c r="E12" s="26"/>
      <c r="F12" s="26"/>
    </row>
    <row r="13" spans="1:6" ht="36" x14ac:dyDescent="0.35">
      <c r="A13" s="24">
        <v>2</v>
      </c>
      <c r="B13" s="24" t="s">
        <v>1764</v>
      </c>
      <c r="C13" s="24"/>
      <c r="D13" s="24"/>
      <c r="E13" s="24"/>
      <c r="F13" s="24"/>
    </row>
    <row r="14" spans="1:6" x14ac:dyDescent="0.35">
      <c r="A14" s="26">
        <v>3</v>
      </c>
      <c r="B14" s="26" t="s">
        <v>1765</v>
      </c>
      <c r="C14" s="26" t="s">
        <v>287</v>
      </c>
      <c r="D14" s="26"/>
      <c r="E14" s="26"/>
      <c r="F14" s="26"/>
    </row>
    <row r="15" spans="1:6" ht="24" x14ac:dyDescent="0.35">
      <c r="A15" s="24">
        <v>4</v>
      </c>
      <c r="B15" s="24" t="s">
        <v>1766</v>
      </c>
      <c r="C15" s="24" t="s">
        <v>1767</v>
      </c>
      <c r="D15" s="24"/>
      <c r="E15" s="24"/>
      <c r="F15" s="24"/>
    </row>
    <row r="16" spans="1:6" ht="24" x14ac:dyDescent="0.35">
      <c r="A16" s="26">
        <v>5</v>
      </c>
      <c r="B16" s="26" t="s">
        <v>1768</v>
      </c>
      <c r="C16" s="26" t="s">
        <v>1769</v>
      </c>
      <c r="D16" s="26"/>
      <c r="E16" s="26"/>
      <c r="F16" s="26"/>
    </row>
    <row r="17" spans="1:6" ht="24" x14ac:dyDescent="0.35">
      <c r="A17" s="24">
        <v>6</v>
      </c>
      <c r="B17" s="24" t="s">
        <v>1770</v>
      </c>
      <c r="C17" s="24" t="s">
        <v>1771</v>
      </c>
      <c r="D17" s="24"/>
      <c r="E17" s="24"/>
      <c r="F17" s="24"/>
    </row>
    <row r="18" spans="1:6" ht="24" x14ac:dyDescent="0.35">
      <c r="A18" s="26">
        <v>7</v>
      </c>
      <c r="B18" s="26" t="s">
        <v>1772</v>
      </c>
      <c r="C18" s="26" t="s">
        <v>1773</v>
      </c>
      <c r="D18" s="26"/>
      <c r="E18" s="26"/>
      <c r="F18" s="26"/>
    </row>
    <row r="19" spans="1:6" ht="24" x14ac:dyDescent="0.35">
      <c r="A19" s="24">
        <v>8</v>
      </c>
      <c r="B19" s="24" t="s">
        <v>1774</v>
      </c>
      <c r="C19" s="24" t="s">
        <v>287</v>
      </c>
      <c r="D19" s="24"/>
      <c r="E19" s="24"/>
      <c r="F19" s="24"/>
    </row>
    <row r="20" spans="1:6" x14ac:dyDescent="0.35">
      <c r="A20" s="26">
        <v>9</v>
      </c>
      <c r="B20" s="26" t="s">
        <v>1775</v>
      </c>
      <c r="C20" s="26" t="s">
        <v>287</v>
      </c>
      <c r="D20" s="26"/>
      <c r="E20" s="26"/>
      <c r="F20" s="26"/>
    </row>
    <row r="21" spans="1:6" ht="24" x14ac:dyDescent="0.35">
      <c r="A21" s="24">
        <v>10</v>
      </c>
      <c r="B21" s="24" t="s">
        <v>1776</v>
      </c>
      <c r="C21" s="24" t="s">
        <v>287</v>
      </c>
      <c r="D21" s="24"/>
      <c r="E21" s="24"/>
      <c r="F21" s="24"/>
    </row>
    <row r="22" spans="1:6" ht="24" x14ac:dyDescent="0.35">
      <c r="A22" s="26">
        <v>11</v>
      </c>
      <c r="B22" s="26" t="s">
        <v>1777</v>
      </c>
      <c r="C22" s="26" t="s">
        <v>1778</v>
      </c>
      <c r="D22" s="26"/>
      <c r="E22" s="26"/>
      <c r="F22" s="26"/>
    </row>
    <row r="23" spans="1:6" x14ac:dyDescent="0.35">
      <c r="A23" s="24">
        <v>12</v>
      </c>
      <c r="B23" s="24" t="s">
        <v>629</v>
      </c>
      <c r="C23" s="24"/>
      <c r="D23" s="24"/>
      <c r="E23" s="24"/>
      <c r="F23" s="24"/>
    </row>
    <row r="24" spans="1:6" x14ac:dyDescent="0.35">
      <c r="A24" s="26">
        <v>13</v>
      </c>
      <c r="B24" s="26" t="s">
        <v>630</v>
      </c>
      <c r="C24" s="26" t="s">
        <v>570</v>
      </c>
      <c r="D24" s="26"/>
      <c r="E24" s="26"/>
      <c r="F24" s="26"/>
    </row>
    <row r="25" spans="1:6" x14ac:dyDescent="0.35">
      <c r="A25" s="24">
        <v>14</v>
      </c>
      <c r="B25" s="24" t="s">
        <v>631</v>
      </c>
      <c r="C25" s="24" t="s">
        <v>570</v>
      </c>
      <c r="D25" s="24"/>
      <c r="E25" s="24"/>
      <c r="F25" s="24"/>
    </row>
    <row r="26" spans="1:6" x14ac:dyDescent="0.35">
      <c r="A26" s="25"/>
      <c r="B26" s="25"/>
      <c r="C26" s="25"/>
      <c r="D26" s="25"/>
      <c r="E26" s="25"/>
      <c r="F26" s="25"/>
    </row>
    <row r="27" spans="1:6" x14ac:dyDescent="0.35">
      <c r="A27" s="40" t="s">
        <v>272</v>
      </c>
      <c r="B27" s="40"/>
      <c r="C27" s="40"/>
      <c r="D27" s="40"/>
      <c r="E27" s="40" t="s">
        <v>273</v>
      </c>
      <c r="F27" s="41"/>
    </row>
    <row r="28" spans="1:6" x14ac:dyDescent="0.35">
      <c r="A28" s="1"/>
      <c r="B28" s="1"/>
      <c r="C28" s="1"/>
      <c r="D28" s="1"/>
      <c r="E28" s="1"/>
      <c r="F28" s="1"/>
    </row>
  </sheetData>
  <mergeCells count="16">
    <mergeCell ref="C6:D6"/>
    <mergeCell ref="E6:F6"/>
    <mergeCell ref="A1:F1"/>
    <mergeCell ref="D2:E2"/>
    <mergeCell ref="D3:E3"/>
    <mergeCell ref="B4:C4"/>
    <mergeCell ref="B5:C5"/>
    <mergeCell ref="A10:F10"/>
    <mergeCell ref="A27:D27"/>
    <mergeCell ref="E27:F27"/>
    <mergeCell ref="C7:D7"/>
    <mergeCell ref="E7:F7"/>
    <mergeCell ref="A8:B8"/>
    <mergeCell ref="D8:E8"/>
    <mergeCell ref="A9:B9"/>
    <mergeCell ref="C9:F9"/>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F2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Summary!A51</f>
        <v>50</v>
      </c>
      <c r="B3" s="22" t="str">
        <f>Summary!B51</f>
        <v>4214 0000 06100</v>
      </c>
      <c r="C3" s="22">
        <f>Summary!D51</f>
        <v>0</v>
      </c>
      <c r="D3" s="42" t="str">
        <f>Summary!C51</f>
        <v xml:space="preserve">SCALE CHAIR </v>
      </c>
      <c r="E3" s="42"/>
      <c r="F3" s="22">
        <f>Summary!K51</f>
        <v>0</v>
      </c>
    </row>
    <row r="4" spans="1:6" ht="37.4" customHeight="1" x14ac:dyDescent="0.35">
      <c r="A4" s="6" t="s">
        <v>173</v>
      </c>
      <c r="B4" s="39" t="s">
        <v>260</v>
      </c>
      <c r="C4" s="39"/>
      <c r="D4" s="6" t="s">
        <v>261</v>
      </c>
      <c r="E4" s="6" t="s">
        <v>169</v>
      </c>
      <c r="F4" s="6" t="s">
        <v>170</v>
      </c>
    </row>
    <row r="5" spans="1:6" ht="27" customHeight="1" x14ac:dyDescent="0.35">
      <c r="A5" s="22">
        <f>Summary!M51</f>
        <v>0</v>
      </c>
      <c r="B5" s="42">
        <f>Summary!G51</f>
        <v>0</v>
      </c>
      <c r="C5" s="42"/>
      <c r="D5" s="22">
        <f>Summary!P51</f>
        <v>0</v>
      </c>
      <c r="E5" s="22">
        <f>Summary!I51</f>
        <v>0</v>
      </c>
      <c r="F5" s="22">
        <f>Summary!J51</f>
        <v>0</v>
      </c>
    </row>
    <row r="6" spans="1:6" ht="24.75" customHeight="1" x14ac:dyDescent="0.35">
      <c r="A6" s="6" t="s">
        <v>262</v>
      </c>
      <c r="B6" s="6" t="s">
        <v>263</v>
      </c>
      <c r="C6" s="39" t="s">
        <v>264</v>
      </c>
      <c r="D6" s="39"/>
      <c r="E6" s="39" t="s">
        <v>177</v>
      </c>
      <c r="F6" s="39"/>
    </row>
    <row r="7" spans="1:6" ht="27" customHeight="1" x14ac:dyDescent="0.35">
      <c r="A7" s="22">
        <f>Summary!L51</f>
        <v>0</v>
      </c>
      <c r="B7" s="22">
        <f>Summary!N51</f>
        <v>0</v>
      </c>
      <c r="C7" s="42">
        <f>Summary!O51</f>
        <v>0</v>
      </c>
      <c r="D7" s="42"/>
      <c r="E7" s="42">
        <f>Summary!Q51</f>
        <v>0</v>
      </c>
      <c r="F7" s="42"/>
    </row>
    <row r="8" spans="1:6" ht="33.65" customHeight="1" x14ac:dyDescent="0.35">
      <c r="A8" s="39" t="s">
        <v>179</v>
      </c>
      <c r="B8" s="39"/>
      <c r="C8" s="22">
        <f>Summary!S51</f>
        <v>0</v>
      </c>
      <c r="D8" s="39" t="s">
        <v>180</v>
      </c>
      <c r="E8" s="39"/>
      <c r="F8" s="22">
        <f>Summary!T51</f>
        <v>0</v>
      </c>
    </row>
    <row r="9" spans="1:6" ht="38.25" customHeight="1" x14ac:dyDescent="0.35">
      <c r="A9" s="43" t="s">
        <v>178</v>
      </c>
      <c r="B9" s="44"/>
      <c r="C9" s="42">
        <f>Summary!R51</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1</v>
      </c>
      <c r="B12" s="26" t="s">
        <v>1779</v>
      </c>
      <c r="C12" s="26" t="s">
        <v>1780</v>
      </c>
      <c r="D12" s="26"/>
      <c r="E12" s="26"/>
      <c r="F12" s="26"/>
    </row>
    <row r="13" spans="1:6" x14ac:dyDescent="0.35">
      <c r="A13" s="24">
        <v>2</v>
      </c>
      <c r="B13" s="24" t="s">
        <v>1781</v>
      </c>
      <c r="C13" s="24" t="s">
        <v>1782</v>
      </c>
      <c r="D13" s="24"/>
      <c r="E13" s="24"/>
      <c r="F13" s="24"/>
    </row>
    <row r="14" spans="1:6" x14ac:dyDescent="0.35">
      <c r="A14" s="26">
        <v>3</v>
      </c>
      <c r="B14" s="26" t="s">
        <v>1783</v>
      </c>
      <c r="C14" s="26"/>
      <c r="D14" s="26"/>
      <c r="E14" s="26"/>
      <c r="F14" s="26"/>
    </row>
    <row r="15" spans="1:6" x14ac:dyDescent="0.35">
      <c r="A15" s="24">
        <v>4</v>
      </c>
      <c r="B15" s="24" t="s">
        <v>1784</v>
      </c>
      <c r="C15" s="24" t="s">
        <v>1785</v>
      </c>
      <c r="D15" s="24"/>
      <c r="E15" s="24"/>
      <c r="F15" s="24"/>
    </row>
    <row r="16" spans="1:6" x14ac:dyDescent="0.35">
      <c r="A16" s="26">
        <v>5</v>
      </c>
      <c r="B16" s="26" t="s">
        <v>1786</v>
      </c>
      <c r="C16" s="26" t="s">
        <v>1787</v>
      </c>
      <c r="D16" s="26"/>
      <c r="E16" s="26"/>
      <c r="F16" s="26"/>
    </row>
    <row r="17" spans="1:6" x14ac:dyDescent="0.35">
      <c r="A17" s="24">
        <v>6</v>
      </c>
      <c r="B17" s="24" t="s">
        <v>1788</v>
      </c>
      <c r="C17" s="24" t="s">
        <v>1789</v>
      </c>
      <c r="D17" s="24"/>
      <c r="E17" s="24"/>
      <c r="F17" s="24"/>
    </row>
    <row r="18" spans="1:6" x14ac:dyDescent="0.35">
      <c r="A18" s="26">
        <v>7</v>
      </c>
      <c r="B18" s="26" t="s">
        <v>1790</v>
      </c>
      <c r="C18" s="26" t="s">
        <v>1791</v>
      </c>
      <c r="D18" s="26"/>
      <c r="E18" s="26"/>
      <c r="F18" s="26"/>
    </row>
    <row r="19" spans="1:6" x14ac:dyDescent="0.35">
      <c r="A19" s="24">
        <v>8</v>
      </c>
      <c r="B19" s="24" t="s">
        <v>1792</v>
      </c>
      <c r="C19" s="24" t="s">
        <v>1142</v>
      </c>
      <c r="D19" s="24"/>
      <c r="E19" s="24"/>
      <c r="F19" s="24"/>
    </row>
    <row r="20" spans="1:6" x14ac:dyDescent="0.35">
      <c r="A20" s="26">
        <v>9</v>
      </c>
      <c r="B20" s="26" t="s">
        <v>1793</v>
      </c>
      <c r="C20" s="26" t="s">
        <v>1794</v>
      </c>
      <c r="D20" s="26"/>
      <c r="E20" s="26"/>
      <c r="F20" s="26"/>
    </row>
    <row r="21" spans="1:6" x14ac:dyDescent="0.35">
      <c r="A21" s="24">
        <v>10</v>
      </c>
      <c r="B21" s="24" t="s">
        <v>1795</v>
      </c>
      <c r="C21" s="24" t="s">
        <v>1142</v>
      </c>
      <c r="D21" s="24"/>
      <c r="E21" s="24"/>
      <c r="F21" s="24"/>
    </row>
    <row r="22" spans="1:6" ht="36" x14ac:dyDescent="0.35">
      <c r="A22" s="24">
        <v>11</v>
      </c>
      <c r="B22" s="24" t="s">
        <v>1796</v>
      </c>
      <c r="C22" s="24" t="s">
        <v>1797</v>
      </c>
      <c r="D22" s="24"/>
      <c r="E22" s="24"/>
      <c r="F22" s="24"/>
    </row>
    <row r="23" spans="1:6" x14ac:dyDescent="0.35">
      <c r="A23" s="25"/>
      <c r="B23" s="25"/>
      <c r="C23" s="25"/>
      <c r="D23" s="25"/>
      <c r="E23" s="25"/>
      <c r="F23" s="25"/>
    </row>
    <row r="24" spans="1:6" x14ac:dyDescent="0.35">
      <c r="A24" s="40" t="s">
        <v>272</v>
      </c>
      <c r="B24" s="40"/>
      <c r="C24" s="40"/>
      <c r="D24" s="40"/>
      <c r="E24" s="40" t="s">
        <v>273</v>
      </c>
      <c r="F24" s="41"/>
    </row>
    <row r="25" spans="1:6" x14ac:dyDescent="0.35">
      <c r="A25" s="1"/>
      <c r="B25" s="1"/>
      <c r="C25" s="1"/>
      <c r="D25" s="1"/>
      <c r="E25" s="1"/>
      <c r="F25" s="1"/>
    </row>
  </sheetData>
  <mergeCells count="16">
    <mergeCell ref="C6:D6"/>
    <mergeCell ref="E6:F6"/>
    <mergeCell ref="A1:F1"/>
    <mergeCell ref="D2:E2"/>
    <mergeCell ref="D3:E3"/>
    <mergeCell ref="B4:C4"/>
    <mergeCell ref="B5:C5"/>
    <mergeCell ref="A10:F10"/>
    <mergeCell ref="A24:D24"/>
    <mergeCell ref="E24:F24"/>
    <mergeCell ref="C7:D7"/>
    <mergeCell ref="E7:F7"/>
    <mergeCell ref="A8:B8"/>
    <mergeCell ref="D8:E8"/>
    <mergeCell ref="A9:B9"/>
    <mergeCell ref="C9:F9"/>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F3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Summary!A52</f>
        <v>51</v>
      </c>
      <c r="B3" s="22" t="str">
        <f>Summary!B52</f>
        <v>4214 0000 06000</v>
      </c>
      <c r="C3" s="22">
        <f>Summary!D52</f>
        <v>0</v>
      </c>
      <c r="D3" s="42" t="str">
        <f>Summary!C52</f>
        <v>SCALE PATIENT WITH HEIGHT</v>
      </c>
      <c r="E3" s="42"/>
      <c r="F3" s="22">
        <f>Summary!K52</f>
        <v>0</v>
      </c>
    </row>
    <row r="4" spans="1:6" ht="37.4" customHeight="1" x14ac:dyDescent="0.35">
      <c r="A4" s="6" t="s">
        <v>173</v>
      </c>
      <c r="B4" s="39" t="s">
        <v>260</v>
      </c>
      <c r="C4" s="39"/>
      <c r="D4" s="6" t="s">
        <v>261</v>
      </c>
      <c r="E4" s="6" t="s">
        <v>169</v>
      </c>
      <c r="F4" s="6" t="s">
        <v>170</v>
      </c>
    </row>
    <row r="5" spans="1:6" ht="27" customHeight="1" x14ac:dyDescent="0.35">
      <c r="A5" s="22">
        <f>Summary!M52</f>
        <v>0</v>
      </c>
      <c r="B5" s="42">
        <f>Summary!G52</f>
        <v>0</v>
      </c>
      <c r="C5" s="42"/>
      <c r="D5" s="22">
        <f>Summary!P52</f>
        <v>0</v>
      </c>
      <c r="E5" s="22">
        <f>Summary!I52</f>
        <v>0</v>
      </c>
      <c r="F5" s="22">
        <f>Summary!J52</f>
        <v>0</v>
      </c>
    </row>
    <row r="6" spans="1:6" ht="24.75" customHeight="1" x14ac:dyDescent="0.35">
      <c r="A6" s="6" t="s">
        <v>262</v>
      </c>
      <c r="B6" s="6" t="s">
        <v>263</v>
      </c>
      <c r="C6" s="39" t="s">
        <v>264</v>
      </c>
      <c r="D6" s="39"/>
      <c r="E6" s="39" t="s">
        <v>177</v>
      </c>
      <c r="F6" s="39"/>
    </row>
    <row r="7" spans="1:6" ht="27" customHeight="1" x14ac:dyDescent="0.35">
      <c r="A7" s="22">
        <f>Summary!L52</f>
        <v>0</v>
      </c>
      <c r="B7" s="22">
        <f>Summary!N52</f>
        <v>0</v>
      </c>
      <c r="C7" s="42">
        <f>Summary!O52</f>
        <v>0</v>
      </c>
      <c r="D7" s="42"/>
      <c r="E7" s="42">
        <f>Summary!Q52</f>
        <v>0</v>
      </c>
      <c r="F7" s="42"/>
    </row>
    <row r="8" spans="1:6" ht="33.65" customHeight="1" x14ac:dyDescent="0.35">
      <c r="A8" s="39" t="s">
        <v>179</v>
      </c>
      <c r="B8" s="39"/>
      <c r="C8" s="22">
        <f>Summary!S52</f>
        <v>0</v>
      </c>
      <c r="D8" s="39" t="s">
        <v>180</v>
      </c>
      <c r="E8" s="39"/>
      <c r="F8" s="22">
        <f>Summary!T52</f>
        <v>0</v>
      </c>
    </row>
    <row r="9" spans="1:6" ht="38.25" customHeight="1" x14ac:dyDescent="0.35">
      <c r="A9" s="43" t="s">
        <v>178</v>
      </c>
      <c r="B9" s="44"/>
      <c r="C9" s="42">
        <f>Summary!R52</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1</v>
      </c>
      <c r="B12" s="26" t="s">
        <v>709</v>
      </c>
      <c r="C12" s="26" t="s">
        <v>1798</v>
      </c>
      <c r="D12" s="26"/>
      <c r="E12" s="26"/>
      <c r="F12" s="26"/>
    </row>
    <row r="13" spans="1:6" x14ac:dyDescent="0.35">
      <c r="A13" s="24">
        <v>2</v>
      </c>
      <c r="B13" s="24" t="s">
        <v>1612</v>
      </c>
      <c r="C13" s="24" t="s">
        <v>1799</v>
      </c>
      <c r="D13" s="24"/>
      <c r="E13" s="24"/>
      <c r="F13" s="24"/>
    </row>
    <row r="14" spans="1:6" x14ac:dyDescent="0.35">
      <c r="A14" s="26">
        <v>3</v>
      </c>
      <c r="B14" s="26" t="s">
        <v>1800</v>
      </c>
      <c r="C14" s="26" t="s">
        <v>1801</v>
      </c>
      <c r="D14" s="26"/>
      <c r="E14" s="26"/>
      <c r="F14" s="26"/>
    </row>
    <row r="15" spans="1:6" ht="24" x14ac:dyDescent="0.35">
      <c r="A15" s="24">
        <v>4</v>
      </c>
      <c r="B15" s="24" t="s">
        <v>1802</v>
      </c>
      <c r="C15" s="24" t="s">
        <v>1803</v>
      </c>
      <c r="D15" s="24"/>
      <c r="E15" s="24"/>
      <c r="F15" s="24"/>
    </row>
    <row r="16" spans="1:6" ht="24" x14ac:dyDescent="0.35">
      <c r="A16" s="26">
        <v>5</v>
      </c>
      <c r="B16" s="26" t="s">
        <v>1804</v>
      </c>
      <c r="C16" s="26" t="s">
        <v>287</v>
      </c>
      <c r="D16" s="26"/>
      <c r="E16" s="26"/>
      <c r="F16" s="26"/>
    </row>
    <row r="17" spans="1:6" ht="24" x14ac:dyDescent="0.35">
      <c r="A17" s="24">
        <v>6</v>
      </c>
      <c r="B17" s="24" t="s">
        <v>1805</v>
      </c>
      <c r="C17" s="24" t="s">
        <v>1806</v>
      </c>
      <c r="D17" s="24"/>
      <c r="E17" s="24"/>
      <c r="F17" s="24"/>
    </row>
    <row r="18" spans="1:6" x14ac:dyDescent="0.35">
      <c r="A18" s="26">
        <v>7</v>
      </c>
      <c r="B18" s="26" t="s">
        <v>1807</v>
      </c>
      <c r="C18" s="26" t="s">
        <v>1808</v>
      </c>
      <c r="D18" s="26"/>
      <c r="E18" s="26"/>
      <c r="F18" s="26"/>
    </row>
    <row r="19" spans="1:6" x14ac:dyDescent="0.35">
      <c r="A19" s="24">
        <v>8</v>
      </c>
      <c r="B19" s="24" t="s">
        <v>1570</v>
      </c>
      <c r="C19" s="24" t="s">
        <v>1809</v>
      </c>
      <c r="D19" s="24"/>
      <c r="E19" s="24"/>
      <c r="F19" s="24"/>
    </row>
    <row r="20" spans="1:6" x14ac:dyDescent="0.35">
      <c r="A20" s="26">
        <v>9</v>
      </c>
      <c r="B20" s="26" t="s">
        <v>1810</v>
      </c>
      <c r="C20" s="26" t="s">
        <v>1811</v>
      </c>
      <c r="D20" s="26"/>
      <c r="E20" s="26"/>
      <c r="F20" s="26"/>
    </row>
    <row r="21" spans="1:6" x14ac:dyDescent="0.35">
      <c r="A21" s="24">
        <v>10</v>
      </c>
      <c r="B21" s="24" t="s">
        <v>1812</v>
      </c>
      <c r="C21" s="24" t="s">
        <v>287</v>
      </c>
      <c r="D21" s="24"/>
      <c r="E21" s="24"/>
      <c r="F21" s="24"/>
    </row>
    <row r="22" spans="1:6" x14ac:dyDescent="0.35">
      <c r="A22" s="26">
        <v>11</v>
      </c>
      <c r="B22" s="26" t="s">
        <v>1813</v>
      </c>
      <c r="C22" s="26" t="s">
        <v>570</v>
      </c>
      <c r="D22" s="26"/>
      <c r="E22" s="26"/>
      <c r="F22" s="26"/>
    </row>
    <row r="23" spans="1:6" ht="24" x14ac:dyDescent="0.35">
      <c r="A23" s="24">
        <v>12</v>
      </c>
      <c r="B23" s="24" t="s">
        <v>1814</v>
      </c>
      <c r="C23" s="24" t="s">
        <v>1815</v>
      </c>
      <c r="D23" s="24"/>
      <c r="E23" s="24"/>
      <c r="F23" s="24"/>
    </row>
    <row r="24" spans="1:6" x14ac:dyDescent="0.35">
      <c r="A24" s="26">
        <v>13</v>
      </c>
      <c r="B24" s="26" t="s">
        <v>1816</v>
      </c>
      <c r="C24" s="26" t="s">
        <v>287</v>
      </c>
      <c r="D24" s="26"/>
      <c r="E24" s="26"/>
      <c r="F24" s="26"/>
    </row>
    <row r="25" spans="1:6" x14ac:dyDescent="0.35">
      <c r="A25" s="24">
        <v>14</v>
      </c>
      <c r="B25" s="24" t="s">
        <v>1817</v>
      </c>
      <c r="C25" s="24" t="s">
        <v>1818</v>
      </c>
      <c r="D25" s="24"/>
      <c r="E25" s="24"/>
      <c r="F25" s="24"/>
    </row>
    <row r="26" spans="1:6" x14ac:dyDescent="0.35">
      <c r="A26" s="26">
        <v>15</v>
      </c>
      <c r="B26" s="26" t="s">
        <v>1819</v>
      </c>
      <c r="C26" s="26" t="s">
        <v>1820</v>
      </c>
      <c r="D26" s="26"/>
      <c r="E26" s="26"/>
      <c r="F26" s="26"/>
    </row>
    <row r="27" spans="1:6" ht="24" x14ac:dyDescent="0.35">
      <c r="A27" s="24">
        <v>16</v>
      </c>
      <c r="B27" s="24" t="s">
        <v>1821</v>
      </c>
      <c r="C27" s="24" t="s">
        <v>1822</v>
      </c>
      <c r="D27" s="24"/>
      <c r="E27" s="24"/>
      <c r="F27" s="24"/>
    </row>
    <row r="28" spans="1:6" ht="84" x14ac:dyDescent="0.35">
      <c r="A28" s="26">
        <v>17</v>
      </c>
      <c r="B28" s="26" t="s">
        <v>1823</v>
      </c>
      <c r="C28" s="26" t="s">
        <v>287</v>
      </c>
      <c r="D28" s="26"/>
      <c r="E28" s="26"/>
      <c r="F28" s="26"/>
    </row>
    <row r="29" spans="1:6" ht="96" x14ac:dyDescent="0.35">
      <c r="A29" s="24">
        <v>18</v>
      </c>
      <c r="B29" s="24" t="s">
        <v>1824</v>
      </c>
      <c r="C29" s="24" t="s">
        <v>287</v>
      </c>
      <c r="D29" s="24"/>
      <c r="E29" s="24"/>
      <c r="F29" s="24"/>
    </row>
    <row r="30" spans="1:6" ht="24" x14ac:dyDescent="0.35">
      <c r="A30" s="26">
        <v>19</v>
      </c>
      <c r="B30" s="26" t="s">
        <v>1825</v>
      </c>
      <c r="C30" s="26" t="s">
        <v>287</v>
      </c>
      <c r="D30" s="26"/>
      <c r="E30" s="26"/>
      <c r="F30" s="26"/>
    </row>
    <row r="31" spans="1:6" ht="24" x14ac:dyDescent="0.35">
      <c r="A31" s="24">
        <v>20</v>
      </c>
      <c r="B31" s="24" t="s">
        <v>1826</v>
      </c>
      <c r="C31" s="24" t="s">
        <v>287</v>
      </c>
      <c r="D31" s="24"/>
      <c r="E31" s="24"/>
      <c r="F31" s="24"/>
    </row>
    <row r="32" spans="1:6" ht="24" x14ac:dyDescent="0.35">
      <c r="A32" s="24">
        <v>21</v>
      </c>
      <c r="B32" s="24" t="s">
        <v>1308</v>
      </c>
      <c r="C32" s="24" t="s">
        <v>287</v>
      </c>
      <c r="D32" s="24"/>
      <c r="E32" s="24"/>
      <c r="F32" s="24"/>
    </row>
    <row r="33" spans="1:6" x14ac:dyDescent="0.35">
      <c r="A33" s="25"/>
      <c r="B33" s="25"/>
      <c r="C33" s="25"/>
      <c r="D33" s="25"/>
      <c r="E33" s="25"/>
      <c r="F33" s="25"/>
    </row>
    <row r="34" spans="1:6" x14ac:dyDescent="0.35">
      <c r="A34" s="40" t="s">
        <v>272</v>
      </c>
      <c r="B34" s="40"/>
      <c r="C34" s="40"/>
      <c r="D34" s="40"/>
      <c r="E34" s="40" t="s">
        <v>273</v>
      </c>
      <c r="F34" s="41"/>
    </row>
    <row r="35" spans="1:6" x14ac:dyDescent="0.35">
      <c r="A35" s="1"/>
      <c r="B35" s="1"/>
      <c r="C35" s="1"/>
      <c r="D35" s="1"/>
      <c r="E35" s="1"/>
      <c r="F35" s="1"/>
    </row>
  </sheetData>
  <mergeCells count="16">
    <mergeCell ref="C6:D6"/>
    <mergeCell ref="E6:F6"/>
    <mergeCell ref="A1:F1"/>
    <mergeCell ref="D2:E2"/>
    <mergeCell ref="D3:E3"/>
    <mergeCell ref="B4:C4"/>
    <mergeCell ref="B5:C5"/>
    <mergeCell ref="A10:F10"/>
    <mergeCell ref="A34:D34"/>
    <mergeCell ref="E34:F34"/>
    <mergeCell ref="C7:D7"/>
    <mergeCell ref="E7:F7"/>
    <mergeCell ref="A8:B8"/>
    <mergeCell ref="D8:E8"/>
    <mergeCell ref="A9:B9"/>
    <mergeCell ref="C9:F9"/>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F72"/>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Summary!A53</f>
        <v>52</v>
      </c>
      <c r="B3" s="22" t="str">
        <f>Summary!B53</f>
        <v>4229 5100 05700</v>
      </c>
      <c r="C3" s="22">
        <f>Summary!D53</f>
        <v>0</v>
      </c>
      <c r="D3" s="42" t="str">
        <f>Summary!C53</f>
        <v>SCOPE SET RIGID ENT</v>
      </c>
      <c r="E3" s="42"/>
      <c r="F3" s="22">
        <f>Summary!K53</f>
        <v>0</v>
      </c>
    </row>
    <row r="4" spans="1:6" ht="37.4" customHeight="1" x14ac:dyDescent="0.35">
      <c r="A4" s="6" t="s">
        <v>173</v>
      </c>
      <c r="B4" s="39" t="s">
        <v>260</v>
      </c>
      <c r="C4" s="39"/>
      <c r="D4" s="6" t="s">
        <v>261</v>
      </c>
      <c r="E4" s="6" t="s">
        <v>169</v>
      </c>
      <c r="F4" s="6" t="s">
        <v>170</v>
      </c>
    </row>
    <row r="5" spans="1:6" ht="27" customHeight="1" x14ac:dyDescent="0.35">
      <c r="A5" s="22">
        <f>Summary!M53</f>
        <v>0</v>
      </c>
      <c r="B5" s="42">
        <f>Summary!G53</f>
        <v>0</v>
      </c>
      <c r="C5" s="42"/>
      <c r="D5" s="22">
        <f>Summary!P53</f>
        <v>0</v>
      </c>
      <c r="E5" s="22">
        <f>Summary!I53</f>
        <v>0</v>
      </c>
      <c r="F5" s="22">
        <f>Summary!J53</f>
        <v>0</v>
      </c>
    </row>
    <row r="6" spans="1:6" ht="24.75" customHeight="1" x14ac:dyDescent="0.35">
      <c r="A6" s="6" t="s">
        <v>262</v>
      </c>
      <c r="B6" s="6" t="s">
        <v>263</v>
      </c>
      <c r="C6" s="39" t="s">
        <v>264</v>
      </c>
      <c r="D6" s="39"/>
      <c r="E6" s="39" t="s">
        <v>177</v>
      </c>
      <c r="F6" s="39"/>
    </row>
    <row r="7" spans="1:6" ht="27" customHeight="1" x14ac:dyDescent="0.35">
      <c r="A7" s="22">
        <f>Summary!L53</f>
        <v>0</v>
      </c>
      <c r="B7" s="22">
        <f>Summary!N53</f>
        <v>0</v>
      </c>
      <c r="C7" s="42">
        <f>Summary!O53</f>
        <v>0</v>
      </c>
      <c r="D7" s="42"/>
      <c r="E7" s="42">
        <f>Summary!Q53</f>
        <v>0</v>
      </c>
      <c r="F7" s="42"/>
    </row>
    <row r="8" spans="1:6" ht="33.65" customHeight="1" x14ac:dyDescent="0.35">
      <c r="A8" s="39" t="s">
        <v>179</v>
      </c>
      <c r="B8" s="39"/>
      <c r="C8" s="22">
        <f>Summary!S53</f>
        <v>0</v>
      </c>
      <c r="D8" s="39" t="s">
        <v>180</v>
      </c>
      <c r="E8" s="39"/>
      <c r="F8" s="22">
        <f>Summary!T53</f>
        <v>0</v>
      </c>
    </row>
    <row r="9" spans="1:6" ht="38.25" customHeight="1" x14ac:dyDescent="0.35">
      <c r="A9" s="43" t="s">
        <v>178</v>
      </c>
      <c r="B9" s="44"/>
      <c r="C9" s="42">
        <f>Summary!R53</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3</v>
      </c>
      <c r="B12" s="26" t="s">
        <v>1827</v>
      </c>
      <c r="C12" s="26" t="s">
        <v>1215</v>
      </c>
      <c r="D12" s="26"/>
      <c r="E12" s="26"/>
      <c r="F12" s="26"/>
    </row>
    <row r="13" spans="1:6" ht="36" x14ac:dyDescent="0.35">
      <c r="A13" s="24">
        <v>4</v>
      </c>
      <c r="B13" s="24" t="s">
        <v>1828</v>
      </c>
      <c r="C13" s="24" t="s">
        <v>1215</v>
      </c>
      <c r="D13" s="24"/>
      <c r="E13" s="24"/>
      <c r="F13" s="24"/>
    </row>
    <row r="14" spans="1:6" ht="36" x14ac:dyDescent="0.35">
      <c r="A14" s="26">
        <v>5</v>
      </c>
      <c r="B14" s="26" t="s">
        <v>1829</v>
      </c>
      <c r="C14" s="26" t="s">
        <v>1215</v>
      </c>
      <c r="D14" s="26"/>
      <c r="E14" s="26"/>
      <c r="F14" s="26"/>
    </row>
    <row r="15" spans="1:6" ht="36" x14ac:dyDescent="0.35">
      <c r="A15" s="24">
        <v>6</v>
      </c>
      <c r="B15" s="24" t="s">
        <v>1830</v>
      </c>
      <c r="C15" s="24" t="s">
        <v>1215</v>
      </c>
      <c r="D15" s="24"/>
      <c r="E15" s="24"/>
      <c r="F15" s="24"/>
    </row>
    <row r="16" spans="1:6" ht="48" x14ac:dyDescent="0.35">
      <c r="A16" s="26">
        <v>7</v>
      </c>
      <c r="B16" s="26" t="s">
        <v>1831</v>
      </c>
      <c r="C16" s="26" t="s">
        <v>1215</v>
      </c>
      <c r="D16" s="26"/>
      <c r="E16" s="26"/>
      <c r="F16" s="26"/>
    </row>
    <row r="17" spans="1:6" ht="24" x14ac:dyDescent="0.35">
      <c r="A17" s="24">
        <v>8</v>
      </c>
      <c r="B17" s="24" t="s">
        <v>1832</v>
      </c>
      <c r="C17" s="24" t="s">
        <v>1215</v>
      </c>
      <c r="D17" s="24"/>
      <c r="E17" s="24"/>
      <c r="F17" s="24"/>
    </row>
    <row r="18" spans="1:6" x14ac:dyDescent="0.35">
      <c r="A18" s="26">
        <v>9</v>
      </c>
      <c r="B18" s="26" t="s">
        <v>1833</v>
      </c>
      <c r="C18" s="26" t="s">
        <v>1215</v>
      </c>
      <c r="D18" s="26"/>
      <c r="E18" s="26"/>
      <c r="F18" s="26"/>
    </row>
    <row r="19" spans="1:6" ht="24" x14ac:dyDescent="0.35">
      <c r="A19" s="24">
        <v>10</v>
      </c>
      <c r="B19" s="24" t="s">
        <v>1834</v>
      </c>
      <c r="C19" s="24" t="s">
        <v>1215</v>
      </c>
      <c r="D19" s="24"/>
      <c r="E19" s="24"/>
      <c r="F19" s="24"/>
    </row>
    <row r="20" spans="1:6" ht="36" x14ac:dyDescent="0.35">
      <c r="A20" s="26">
        <v>11</v>
      </c>
      <c r="B20" s="26" t="s">
        <v>1835</v>
      </c>
      <c r="C20" s="26" t="s">
        <v>1215</v>
      </c>
      <c r="D20" s="26"/>
      <c r="E20" s="26"/>
      <c r="F20" s="26"/>
    </row>
    <row r="21" spans="1:6" ht="36" x14ac:dyDescent="0.35">
      <c r="A21" s="24">
        <v>12</v>
      </c>
      <c r="B21" s="24" t="s">
        <v>1836</v>
      </c>
      <c r="C21" s="24" t="s">
        <v>1215</v>
      </c>
      <c r="D21" s="24"/>
      <c r="E21" s="24"/>
      <c r="F21" s="24"/>
    </row>
    <row r="22" spans="1:6" ht="24" x14ac:dyDescent="0.35">
      <c r="A22" s="26">
        <v>14</v>
      </c>
      <c r="B22" s="26" t="s">
        <v>1837</v>
      </c>
      <c r="C22" s="26" t="s">
        <v>1215</v>
      </c>
      <c r="D22" s="26"/>
      <c r="E22" s="26"/>
      <c r="F22" s="26"/>
    </row>
    <row r="23" spans="1:6" ht="36" x14ac:dyDescent="0.35">
      <c r="A23" s="24">
        <v>15</v>
      </c>
      <c r="B23" s="24" t="s">
        <v>1838</v>
      </c>
      <c r="C23" s="24" t="s">
        <v>1215</v>
      </c>
      <c r="D23" s="24"/>
      <c r="E23" s="24"/>
      <c r="F23" s="24"/>
    </row>
    <row r="24" spans="1:6" ht="36" x14ac:dyDescent="0.35">
      <c r="A24" s="26">
        <v>16</v>
      </c>
      <c r="B24" s="26" t="s">
        <v>1839</v>
      </c>
      <c r="C24" s="26" t="s">
        <v>1215</v>
      </c>
      <c r="D24" s="26"/>
      <c r="E24" s="26"/>
      <c r="F24" s="26"/>
    </row>
    <row r="25" spans="1:6" ht="36" x14ac:dyDescent="0.35">
      <c r="A25" s="24">
        <v>17</v>
      </c>
      <c r="B25" s="24" t="s">
        <v>1840</v>
      </c>
      <c r="C25" s="24" t="s">
        <v>1215</v>
      </c>
      <c r="D25" s="24"/>
      <c r="E25" s="24"/>
      <c r="F25" s="24"/>
    </row>
    <row r="26" spans="1:6" ht="24" x14ac:dyDescent="0.35">
      <c r="A26" s="26">
        <v>18</v>
      </c>
      <c r="B26" s="26" t="s">
        <v>1841</v>
      </c>
      <c r="C26" s="26" t="s">
        <v>1215</v>
      </c>
      <c r="D26" s="26"/>
      <c r="E26" s="26"/>
      <c r="F26" s="26"/>
    </row>
    <row r="27" spans="1:6" ht="24" x14ac:dyDescent="0.35">
      <c r="A27" s="24">
        <v>19</v>
      </c>
      <c r="B27" s="24" t="s">
        <v>1842</v>
      </c>
      <c r="C27" s="24" t="s">
        <v>1215</v>
      </c>
      <c r="D27" s="24"/>
      <c r="E27" s="24"/>
      <c r="F27" s="24"/>
    </row>
    <row r="28" spans="1:6" ht="24" x14ac:dyDescent="0.35">
      <c r="A28" s="26">
        <v>20</v>
      </c>
      <c r="B28" s="26" t="s">
        <v>1843</v>
      </c>
      <c r="C28" s="26" t="s">
        <v>1215</v>
      </c>
      <c r="D28" s="26"/>
      <c r="E28" s="26"/>
      <c r="F28" s="26"/>
    </row>
    <row r="29" spans="1:6" ht="48" x14ac:dyDescent="0.35">
      <c r="A29" s="24">
        <v>21</v>
      </c>
      <c r="B29" s="24" t="s">
        <v>1844</v>
      </c>
      <c r="C29" s="24" t="s">
        <v>1215</v>
      </c>
      <c r="D29" s="24"/>
      <c r="E29" s="24"/>
      <c r="F29" s="24"/>
    </row>
    <row r="30" spans="1:6" ht="24" x14ac:dyDescent="0.35">
      <c r="A30" s="26">
        <v>22</v>
      </c>
      <c r="B30" s="26" t="s">
        <v>1845</v>
      </c>
      <c r="C30" s="26" t="s">
        <v>1215</v>
      </c>
      <c r="D30" s="26"/>
      <c r="E30" s="26"/>
      <c r="F30" s="26"/>
    </row>
    <row r="31" spans="1:6" ht="24" x14ac:dyDescent="0.35">
      <c r="A31" s="24">
        <v>23</v>
      </c>
      <c r="B31" s="24" t="s">
        <v>1846</v>
      </c>
      <c r="C31" s="24" t="s">
        <v>1215</v>
      </c>
      <c r="D31" s="24"/>
      <c r="E31" s="24"/>
      <c r="F31" s="24"/>
    </row>
    <row r="32" spans="1:6" ht="36" x14ac:dyDescent="0.35">
      <c r="A32" s="26">
        <v>24</v>
      </c>
      <c r="B32" s="26" t="s">
        <v>1847</v>
      </c>
      <c r="C32" s="26" t="s">
        <v>1215</v>
      </c>
      <c r="D32" s="26"/>
      <c r="E32" s="26"/>
      <c r="F32" s="26"/>
    </row>
    <row r="33" spans="1:6" ht="36" x14ac:dyDescent="0.35">
      <c r="A33" s="24">
        <v>25</v>
      </c>
      <c r="B33" s="24" t="s">
        <v>1848</v>
      </c>
      <c r="C33" s="24" t="s">
        <v>1215</v>
      </c>
      <c r="D33" s="24"/>
      <c r="E33" s="24"/>
      <c r="F33" s="24"/>
    </row>
    <row r="34" spans="1:6" ht="36" x14ac:dyDescent="0.35">
      <c r="A34" s="26">
        <v>26</v>
      </c>
      <c r="B34" s="26" t="s">
        <v>1849</v>
      </c>
      <c r="C34" s="26" t="s">
        <v>1215</v>
      </c>
      <c r="D34" s="26"/>
      <c r="E34" s="26"/>
      <c r="F34" s="26"/>
    </row>
    <row r="35" spans="1:6" ht="36" x14ac:dyDescent="0.35">
      <c r="A35" s="24">
        <v>27</v>
      </c>
      <c r="B35" s="24" t="s">
        <v>1850</v>
      </c>
      <c r="C35" s="24" t="s">
        <v>1215</v>
      </c>
      <c r="D35" s="24"/>
      <c r="E35" s="24"/>
      <c r="F35" s="24"/>
    </row>
    <row r="36" spans="1:6" ht="36" x14ac:dyDescent="0.35">
      <c r="A36" s="26">
        <v>28</v>
      </c>
      <c r="B36" s="26" t="s">
        <v>1851</v>
      </c>
      <c r="C36" s="26" t="s">
        <v>1215</v>
      </c>
      <c r="D36" s="26"/>
      <c r="E36" s="26"/>
      <c r="F36" s="26"/>
    </row>
    <row r="37" spans="1:6" ht="36" x14ac:dyDescent="0.35">
      <c r="A37" s="24">
        <v>29</v>
      </c>
      <c r="B37" s="24" t="s">
        <v>1852</v>
      </c>
      <c r="C37" s="24" t="s">
        <v>1215</v>
      </c>
      <c r="D37" s="24"/>
      <c r="E37" s="24"/>
      <c r="F37" s="24"/>
    </row>
    <row r="38" spans="1:6" ht="48" x14ac:dyDescent="0.35">
      <c r="A38" s="26">
        <v>30</v>
      </c>
      <c r="B38" s="26" t="s">
        <v>1853</v>
      </c>
      <c r="C38" s="26" t="s">
        <v>1215</v>
      </c>
      <c r="D38" s="26"/>
      <c r="E38" s="26"/>
      <c r="F38" s="26"/>
    </row>
    <row r="39" spans="1:6" ht="36" x14ac:dyDescent="0.35">
      <c r="A39" s="24">
        <v>31</v>
      </c>
      <c r="B39" s="24" t="s">
        <v>1854</v>
      </c>
      <c r="C39" s="24" t="s">
        <v>1215</v>
      </c>
      <c r="D39" s="24"/>
      <c r="E39" s="24"/>
      <c r="F39" s="24"/>
    </row>
    <row r="40" spans="1:6" ht="36" x14ac:dyDescent="0.35">
      <c r="A40" s="26">
        <v>32</v>
      </c>
      <c r="B40" s="26" t="s">
        <v>1855</v>
      </c>
      <c r="C40" s="26" t="s">
        <v>1215</v>
      </c>
      <c r="D40" s="26"/>
      <c r="E40" s="26"/>
      <c r="F40" s="26"/>
    </row>
    <row r="41" spans="1:6" ht="36" x14ac:dyDescent="0.35">
      <c r="A41" s="24">
        <v>33</v>
      </c>
      <c r="B41" s="24" t="s">
        <v>1856</v>
      </c>
      <c r="C41" s="24" t="s">
        <v>1215</v>
      </c>
      <c r="D41" s="24"/>
      <c r="E41" s="24"/>
      <c r="F41" s="24"/>
    </row>
    <row r="42" spans="1:6" ht="48" x14ac:dyDescent="0.35">
      <c r="A42" s="26">
        <v>34</v>
      </c>
      <c r="B42" s="26" t="s">
        <v>1857</v>
      </c>
      <c r="C42" s="26" t="s">
        <v>1215</v>
      </c>
      <c r="D42" s="26"/>
      <c r="E42" s="26"/>
      <c r="F42" s="26"/>
    </row>
    <row r="43" spans="1:6" ht="24" x14ac:dyDescent="0.35">
      <c r="A43" s="24">
        <v>35</v>
      </c>
      <c r="B43" s="24" t="s">
        <v>1858</v>
      </c>
      <c r="C43" s="24" t="s">
        <v>1215</v>
      </c>
      <c r="D43" s="24"/>
      <c r="E43" s="24"/>
      <c r="F43" s="24"/>
    </row>
    <row r="44" spans="1:6" ht="24" x14ac:dyDescent="0.35">
      <c r="A44" s="26">
        <v>36</v>
      </c>
      <c r="B44" s="26" t="s">
        <v>1859</v>
      </c>
      <c r="C44" s="26" t="s">
        <v>1215</v>
      </c>
      <c r="D44" s="26"/>
      <c r="E44" s="26"/>
      <c r="F44" s="26"/>
    </row>
    <row r="45" spans="1:6" ht="24" x14ac:dyDescent="0.35">
      <c r="A45" s="24">
        <v>37</v>
      </c>
      <c r="B45" s="24" t="s">
        <v>1860</v>
      </c>
      <c r="C45" s="24" t="s">
        <v>1215</v>
      </c>
      <c r="D45" s="24"/>
      <c r="E45" s="24"/>
      <c r="F45" s="24"/>
    </row>
    <row r="46" spans="1:6" ht="24" x14ac:dyDescent="0.35">
      <c r="A46" s="26">
        <v>38</v>
      </c>
      <c r="B46" s="26" t="s">
        <v>1861</v>
      </c>
      <c r="C46" s="26" t="s">
        <v>1215</v>
      </c>
      <c r="D46" s="26"/>
      <c r="E46" s="26"/>
      <c r="F46" s="26"/>
    </row>
    <row r="47" spans="1:6" ht="24" x14ac:dyDescent="0.35">
      <c r="A47" s="24">
        <v>39</v>
      </c>
      <c r="B47" s="24" t="s">
        <v>1862</v>
      </c>
      <c r="C47" s="24" t="s">
        <v>1215</v>
      </c>
      <c r="D47" s="24"/>
      <c r="E47" s="24"/>
      <c r="F47" s="24"/>
    </row>
    <row r="48" spans="1:6" ht="36" x14ac:dyDescent="0.35">
      <c r="A48" s="26">
        <v>40</v>
      </c>
      <c r="B48" s="26" t="s">
        <v>1863</v>
      </c>
      <c r="C48" s="26" t="s">
        <v>1215</v>
      </c>
      <c r="D48" s="26"/>
      <c r="E48" s="26"/>
      <c r="F48" s="26"/>
    </row>
    <row r="49" spans="1:6" ht="72" x14ac:dyDescent="0.35">
      <c r="A49" s="24">
        <v>41</v>
      </c>
      <c r="B49" s="24" t="s">
        <v>1864</v>
      </c>
      <c r="C49" s="24" t="s">
        <v>1215</v>
      </c>
      <c r="D49" s="24"/>
      <c r="E49" s="24"/>
      <c r="F49" s="24"/>
    </row>
    <row r="50" spans="1:6" ht="72" x14ac:dyDescent="0.35">
      <c r="A50" s="26">
        <v>42</v>
      </c>
      <c r="B50" s="26" t="s">
        <v>1865</v>
      </c>
      <c r="C50" s="26" t="s">
        <v>1215</v>
      </c>
      <c r="D50" s="26"/>
      <c r="E50" s="26"/>
      <c r="F50" s="26"/>
    </row>
    <row r="51" spans="1:6" ht="72" x14ac:dyDescent="0.35">
      <c r="A51" s="24">
        <v>43</v>
      </c>
      <c r="B51" s="24" t="s">
        <v>1866</v>
      </c>
      <c r="C51" s="24" t="s">
        <v>1215</v>
      </c>
      <c r="D51" s="24"/>
      <c r="E51" s="24"/>
      <c r="F51" s="24"/>
    </row>
    <row r="52" spans="1:6" x14ac:dyDescent="0.35">
      <c r="A52" s="26">
        <v>44</v>
      </c>
      <c r="B52" s="26" t="s">
        <v>1867</v>
      </c>
      <c r="C52" s="26" t="s">
        <v>1215</v>
      </c>
      <c r="D52" s="26"/>
      <c r="E52" s="26"/>
      <c r="F52" s="26"/>
    </row>
    <row r="53" spans="1:6" ht="24" x14ac:dyDescent="0.35">
      <c r="A53" s="24">
        <v>46</v>
      </c>
      <c r="B53" s="24" t="s">
        <v>1868</v>
      </c>
      <c r="C53" s="24" t="s">
        <v>1215</v>
      </c>
      <c r="D53" s="24"/>
      <c r="E53" s="24"/>
      <c r="F53" s="24"/>
    </row>
    <row r="54" spans="1:6" ht="36" x14ac:dyDescent="0.35">
      <c r="A54" s="26">
        <v>47</v>
      </c>
      <c r="B54" s="26" t="s">
        <v>1869</v>
      </c>
      <c r="C54" s="26" t="s">
        <v>1215</v>
      </c>
      <c r="D54" s="26"/>
      <c r="E54" s="26"/>
      <c r="F54" s="26"/>
    </row>
    <row r="55" spans="1:6" ht="24" x14ac:dyDescent="0.35">
      <c r="A55" s="24">
        <v>48</v>
      </c>
      <c r="B55" s="24" t="s">
        <v>1870</v>
      </c>
      <c r="C55" s="24" t="s">
        <v>1215</v>
      </c>
      <c r="D55" s="24"/>
      <c r="E55" s="24"/>
      <c r="F55" s="24"/>
    </row>
    <row r="56" spans="1:6" ht="48" x14ac:dyDescent="0.35">
      <c r="A56" s="26">
        <v>49</v>
      </c>
      <c r="B56" s="26" t="s">
        <v>1871</v>
      </c>
      <c r="C56" s="26" t="s">
        <v>1215</v>
      </c>
      <c r="D56" s="26"/>
      <c r="E56" s="26"/>
      <c r="F56" s="26"/>
    </row>
    <row r="57" spans="1:6" ht="24" x14ac:dyDescent="0.35">
      <c r="A57" s="24">
        <v>50</v>
      </c>
      <c r="B57" s="24" t="s">
        <v>1872</v>
      </c>
      <c r="C57" s="24" t="s">
        <v>1215</v>
      </c>
      <c r="D57" s="24"/>
      <c r="E57" s="24"/>
      <c r="F57" s="24"/>
    </row>
    <row r="58" spans="1:6" ht="24" x14ac:dyDescent="0.35">
      <c r="A58" s="26">
        <v>51</v>
      </c>
      <c r="B58" s="26" t="s">
        <v>1873</v>
      </c>
      <c r="C58" s="26" t="s">
        <v>1215</v>
      </c>
      <c r="D58" s="26"/>
      <c r="E58" s="26"/>
      <c r="F58" s="26"/>
    </row>
    <row r="59" spans="1:6" ht="24" x14ac:dyDescent="0.35">
      <c r="A59" s="24">
        <v>52</v>
      </c>
      <c r="B59" s="24" t="s">
        <v>1874</v>
      </c>
      <c r="C59" s="24" t="s">
        <v>1215</v>
      </c>
      <c r="D59" s="24"/>
      <c r="E59" s="24"/>
      <c r="F59" s="24"/>
    </row>
    <row r="60" spans="1:6" ht="24" x14ac:dyDescent="0.35">
      <c r="A60" s="26">
        <v>53</v>
      </c>
      <c r="B60" s="26" t="s">
        <v>1875</v>
      </c>
      <c r="C60" s="26" t="s">
        <v>1215</v>
      </c>
      <c r="D60" s="26"/>
      <c r="E60" s="26"/>
      <c r="F60" s="26"/>
    </row>
    <row r="61" spans="1:6" ht="24" x14ac:dyDescent="0.35">
      <c r="A61" s="24">
        <v>54</v>
      </c>
      <c r="B61" s="24" t="s">
        <v>1876</v>
      </c>
      <c r="C61" s="24" t="s">
        <v>1215</v>
      </c>
      <c r="D61" s="24"/>
      <c r="E61" s="24"/>
      <c r="F61" s="24"/>
    </row>
    <row r="62" spans="1:6" ht="48" x14ac:dyDescent="0.35">
      <c r="A62" s="26">
        <v>55</v>
      </c>
      <c r="B62" s="26" t="s">
        <v>1877</v>
      </c>
      <c r="C62" s="26" t="s">
        <v>1215</v>
      </c>
      <c r="D62" s="26"/>
      <c r="E62" s="26"/>
      <c r="F62" s="26"/>
    </row>
    <row r="63" spans="1:6" x14ac:dyDescent="0.35">
      <c r="A63" s="24">
        <v>57</v>
      </c>
      <c r="B63" s="24" t="s">
        <v>1878</v>
      </c>
      <c r="C63" s="24" t="s">
        <v>1215</v>
      </c>
      <c r="D63" s="24"/>
      <c r="E63" s="24"/>
      <c r="F63" s="24"/>
    </row>
    <row r="64" spans="1:6" ht="24" x14ac:dyDescent="0.35">
      <c r="A64" s="26">
        <v>58</v>
      </c>
      <c r="B64" s="26" t="s">
        <v>1879</v>
      </c>
      <c r="C64" s="26" t="s">
        <v>1215</v>
      </c>
      <c r="D64" s="26"/>
      <c r="E64" s="26"/>
      <c r="F64" s="26"/>
    </row>
    <row r="65" spans="1:6" x14ac:dyDescent="0.35">
      <c r="A65" s="24">
        <v>59</v>
      </c>
      <c r="B65" s="24" t="s">
        <v>1880</v>
      </c>
      <c r="C65" s="24" t="s">
        <v>1215</v>
      </c>
      <c r="D65" s="24"/>
      <c r="E65" s="24"/>
      <c r="F65" s="24"/>
    </row>
    <row r="66" spans="1:6" ht="36" x14ac:dyDescent="0.35">
      <c r="A66" s="26">
        <v>60</v>
      </c>
      <c r="B66" s="26" t="s">
        <v>1881</v>
      </c>
      <c r="C66" s="26" t="s">
        <v>1215</v>
      </c>
      <c r="D66" s="26"/>
      <c r="E66" s="26"/>
      <c r="F66" s="26"/>
    </row>
    <row r="67" spans="1:6" ht="36" x14ac:dyDescent="0.35">
      <c r="A67" s="24">
        <v>61</v>
      </c>
      <c r="B67" s="24" t="s">
        <v>1882</v>
      </c>
      <c r="C67" s="24" t="s">
        <v>1215</v>
      </c>
      <c r="D67" s="24"/>
      <c r="E67" s="24"/>
      <c r="F67" s="24"/>
    </row>
    <row r="68" spans="1:6" ht="24" x14ac:dyDescent="0.35">
      <c r="A68" s="26">
        <v>62</v>
      </c>
      <c r="B68" s="26" t="s">
        <v>1883</v>
      </c>
      <c r="C68" s="26" t="s">
        <v>1215</v>
      </c>
      <c r="D68" s="26"/>
      <c r="E68" s="26"/>
      <c r="F68" s="26"/>
    </row>
    <row r="69" spans="1:6" ht="60" x14ac:dyDescent="0.35">
      <c r="A69" s="24">
        <v>2</v>
      </c>
      <c r="B69" s="24" t="s">
        <v>1884</v>
      </c>
      <c r="C69" s="24" t="s">
        <v>1215</v>
      </c>
      <c r="D69" s="24"/>
      <c r="E69" s="24"/>
      <c r="F69" s="24"/>
    </row>
    <row r="70" spans="1:6" x14ac:dyDescent="0.35">
      <c r="A70" s="25"/>
      <c r="B70" s="25"/>
      <c r="C70" s="25"/>
      <c r="D70" s="25"/>
      <c r="E70" s="25"/>
      <c r="F70" s="25"/>
    </row>
    <row r="71" spans="1:6" x14ac:dyDescent="0.35">
      <c r="A71" s="40" t="s">
        <v>272</v>
      </c>
      <c r="B71" s="40"/>
      <c r="C71" s="40"/>
      <c r="D71" s="40"/>
      <c r="E71" s="40" t="s">
        <v>273</v>
      </c>
      <c r="F71" s="41"/>
    </row>
    <row r="72" spans="1:6" x14ac:dyDescent="0.35">
      <c r="A72" s="1"/>
      <c r="B72" s="1"/>
      <c r="C72" s="1"/>
      <c r="D72" s="1"/>
      <c r="E72" s="1"/>
      <c r="F72" s="1"/>
    </row>
  </sheetData>
  <mergeCells count="16">
    <mergeCell ref="C6:D6"/>
    <mergeCell ref="E6:F6"/>
    <mergeCell ref="A1:F1"/>
    <mergeCell ref="D2:E2"/>
    <mergeCell ref="D3:E3"/>
    <mergeCell ref="B4:C4"/>
    <mergeCell ref="B5:C5"/>
    <mergeCell ref="A10:F10"/>
    <mergeCell ref="A71:D71"/>
    <mergeCell ref="E71:F71"/>
    <mergeCell ref="C7:D7"/>
    <mergeCell ref="E7:F7"/>
    <mergeCell ref="A8:B8"/>
    <mergeCell ref="D8:E8"/>
    <mergeCell ref="A9:B9"/>
    <mergeCell ref="C9:F9"/>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F2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Summary!A54</f>
        <v>53</v>
      </c>
      <c r="B3" s="22" t="str">
        <f>Summary!B54</f>
        <v>4214 0000 06300</v>
      </c>
      <c r="C3" s="22">
        <f>Summary!D54</f>
        <v>0</v>
      </c>
      <c r="D3" s="42" t="str">
        <f>Summary!C54</f>
        <v>SPHYGMOMANOMETER ANEROID  MOBILE</v>
      </c>
      <c r="E3" s="42"/>
      <c r="F3" s="22">
        <f>Summary!K54</f>
        <v>0</v>
      </c>
    </row>
    <row r="4" spans="1:6" ht="37.4" customHeight="1" x14ac:dyDescent="0.35">
      <c r="A4" s="6" t="s">
        <v>173</v>
      </c>
      <c r="B4" s="39" t="s">
        <v>260</v>
      </c>
      <c r="C4" s="39"/>
      <c r="D4" s="6" t="s">
        <v>261</v>
      </c>
      <c r="E4" s="6" t="s">
        <v>169</v>
      </c>
      <c r="F4" s="6" t="s">
        <v>170</v>
      </c>
    </row>
    <row r="5" spans="1:6" ht="27" customHeight="1" x14ac:dyDescent="0.35">
      <c r="A5" s="22">
        <f>Summary!M54</f>
        <v>0</v>
      </c>
      <c r="B5" s="42">
        <f>Summary!G54</f>
        <v>0</v>
      </c>
      <c r="C5" s="42"/>
      <c r="D5" s="22">
        <f>Summary!P54</f>
        <v>0</v>
      </c>
      <c r="E5" s="22">
        <f>Summary!I54</f>
        <v>0</v>
      </c>
      <c r="F5" s="22">
        <f>Summary!J54</f>
        <v>0</v>
      </c>
    </row>
    <row r="6" spans="1:6" ht="24.75" customHeight="1" x14ac:dyDescent="0.35">
      <c r="A6" s="6" t="s">
        <v>262</v>
      </c>
      <c r="B6" s="6" t="s">
        <v>263</v>
      </c>
      <c r="C6" s="39" t="s">
        <v>264</v>
      </c>
      <c r="D6" s="39"/>
      <c r="E6" s="39" t="s">
        <v>177</v>
      </c>
      <c r="F6" s="39"/>
    </row>
    <row r="7" spans="1:6" ht="27" customHeight="1" x14ac:dyDescent="0.35">
      <c r="A7" s="22">
        <f>Summary!L54</f>
        <v>0</v>
      </c>
      <c r="B7" s="22">
        <f>Summary!N54</f>
        <v>0</v>
      </c>
      <c r="C7" s="42">
        <f>Summary!O54</f>
        <v>0</v>
      </c>
      <c r="D7" s="42"/>
      <c r="E7" s="42">
        <f>Summary!Q54</f>
        <v>0</v>
      </c>
      <c r="F7" s="42"/>
    </row>
    <row r="8" spans="1:6" ht="33.65" customHeight="1" x14ac:dyDescent="0.35">
      <c r="A8" s="39" t="s">
        <v>179</v>
      </c>
      <c r="B8" s="39"/>
      <c r="C8" s="22">
        <f>Summary!S54</f>
        <v>0</v>
      </c>
      <c r="D8" s="39" t="s">
        <v>180</v>
      </c>
      <c r="E8" s="39"/>
      <c r="F8" s="22">
        <f>Summary!T54</f>
        <v>0</v>
      </c>
    </row>
    <row r="9" spans="1:6" ht="38.25" customHeight="1" x14ac:dyDescent="0.35">
      <c r="A9" s="43" t="s">
        <v>178</v>
      </c>
      <c r="B9" s="44"/>
      <c r="C9" s="42">
        <f>Summary!R54</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1885</v>
      </c>
      <c r="C12" s="26" t="s">
        <v>1886</v>
      </c>
      <c r="D12" s="26"/>
      <c r="E12" s="26"/>
      <c r="F12" s="26"/>
    </row>
    <row r="13" spans="1:6" ht="36" x14ac:dyDescent="0.35">
      <c r="A13" s="24">
        <v>3</v>
      </c>
      <c r="B13" s="24" t="s">
        <v>1887</v>
      </c>
      <c r="C13" s="24" t="s">
        <v>1888</v>
      </c>
      <c r="D13" s="24"/>
      <c r="E13" s="24"/>
      <c r="F13" s="24"/>
    </row>
    <row r="14" spans="1:6" ht="24" x14ac:dyDescent="0.35">
      <c r="A14" s="26">
        <v>4</v>
      </c>
      <c r="B14" s="26" t="s">
        <v>1889</v>
      </c>
      <c r="C14" s="26" t="s">
        <v>1890</v>
      </c>
      <c r="D14" s="26"/>
      <c r="E14" s="26"/>
      <c r="F14" s="26"/>
    </row>
    <row r="15" spans="1:6" ht="24" x14ac:dyDescent="0.35">
      <c r="A15" s="24">
        <v>5</v>
      </c>
      <c r="B15" s="24" t="s">
        <v>1891</v>
      </c>
      <c r="C15" s="24" t="s">
        <v>1892</v>
      </c>
      <c r="D15" s="24"/>
      <c r="E15" s="24"/>
      <c r="F15" s="24"/>
    </row>
    <row r="16" spans="1:6" ht="24" x14ac:dyDescent="0.35">
      <c r="A16" s="26">
        <v>6</v>
      </c>
      <c r="B16" s="26" t="s">
        <v>1893</v>
      </c>
      <c r="C16" s="26"/>
      <c r="D16" s="26"/>
      <c r="E16" s="26"/>
      <c r="F16" s="26"/>
    </row>
    <row r="17" spans="1:6" ht="24" x14ac:dyDescent="0.35">
      <c r="A17" s="24">
        <v>1</v>
      </c>
      <c r="B17" s="24" t="s">
        <v>1894</v>
      </c>
      <c r="C17" s="24" t="s">
        <v>1895</v>
      </c>
      <c r="D17" s="24"/>
      <c r="E17" s="24"/>
      <c r="F17" s="24"/>
    </row>
    <row r="18" spans="1:6" x14ac:dyDescent="0.35">
      <c r="A18" s="25"/>
      <c r="B18" s="25"/>
      <c r="C18" s="25"/>
      <c r="D18" s="25"/>
      <c r="E18" s="25"/>
      <c r="F18" s="25"/>
    </row>
    <row r="19" spans="1:6" x14ac:dyDescent="0.35">
      <c r="A19" s="40" t="s">
        <v>272</v>
      </c>
      <c r="B19" s="40"/>
      <c r="C19" s="40"/>
      <c r="D19" s="40"/>
      <c r="E19" s="40" t="s">
        <v>273</v>
      </c>
      <c r="F19" s="41"/>
    </row>
    <row r="20" spans="1:6" x14ac:dyDescent="0.35">
      <c r="A20" s="1"/>
      <c r="B20" s="1"/>
      <c r="C20" s="1"/>
      <c r="D20" s="1"/>
      <c r="E20" s="1"/>
      <c r="F20" s="1"/>
    </row>
  </sheetData>
  <mergeCells count="16">
    <mergeCell ref="C6:D6"/>
    <mergeCell ref="E6:F6"/>
    <mergeCell ref="A1:F1"/>
    <mergeCell ref="D2:E2"/>
    <mergeCell ref="D3:E3"/>
    <mergeCell ref="B4:C4"/>
    <mergeCell ref="B5:C5"/>
    <mergeCell ref="A10:F10"/>
    <mergeCell ref="A19:D19"/>
    <mergeCell ref="E19:F19"/>
    <mergeCell ref="C7:D7"/>
    <mergeCell ref="E7:F7"/>
    <mergeCell ref="A8:B8"/>
    <mergeCell ref="D8:E8"/>
    <mergeCell ref="A9:B9"/>
    <mergeCell ref="C9:F9"/>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F6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Summary!A55</f>
        <v>54</v>
      </c>
      <c r="B3" s="22" t="str">
        <f>Summary!B55</f>
        <v>4214 0000 06500</v>
      </c>
      <c r="C3" s="22">
        <f>Summary!D55</f>
        <v>0</v>
      </c>
      <c r="D3" s="42" t="str">
        <f>Summary!C55</f>
        <v>SPHYGMOMANOMETER ELECTRONIC VITAL SIGN</v>
      </c>
      <c r="E3" s="42"/>
      <c r="F3" s="22">
        <f>Summary!K55</f>
        <v>0</v>
      </c>
    </row>
    <row r="4" spans="1:6" ht="37.4" customHeight="1" x14ac:dyDescent="0.35">
      <c r="A4" s="6" t="s">
        <v>173</v>
      </c>
      <c r="B4" s="39" t="s">
        <v>260</v>
      </c>
      <c r="C4" s="39"/>
      <c r="D4" s="6" t="s">
        <v>261</v>
      </c>
      <c r="E4" s="6" t="s">
        <v>169</v>
      </c>
      <c r="F4" s="6" t="s">
        <v>170</v>
      </c>
    </row>
    <row r="5" spans="1:6" ht="27" customHeight="1" x14ac:dyDescent="0.35">
      <c r="A5" s="22">
        <f>Summary!M55</f>
        <v>0</v>
      </c>
      <c r="B5" s="42">
        <f>Summary!G55</f>
        <v>0</v>
      </c>
      <c r="C5" s="42"/>
      <c r="D5" s="22">
        <f>Summary!P55</f>
        <v>0</v>
      </c>
      <c r="E5" s="22">
        <f>Summary!I55</f>
        <v>0</v>
      </c>
      <c r="F5" s="22">
        <f>Summary!J55</f>
        <v>0</v>
      </c>
    </row>
    <row r="6" spans="1:6" ht="24.75" customHeight="1" x14ac:dyDescent="0.35">
      <c r="A6" s="6" t="s">
        <v>262</v>
      </c>
      <c r="B6" s="6" t="s">
        <v>263</v>
      </c>
      <c r="C6" s="39" t="s">
        <v>264</v>
      </c>
      <c r="D6" s="39"/>
      <c r="E6" s="39" t="s">
        <v>177</v>
      </c>
      <c r="F6" s="39"/>
    </row>
    <row r="7" spans="1:6" ht="27" customHeight="1" x14ac:dyDescent="0.35">
      <c r="A7" s="22">
        <f>Summary!L55</f>
        <v>0</v>
      </c>
      <c r="B7" s="22">
        <f>Summary!N55</f>
        <v>0</v>
      </c>
      <c r="C7" s="42">
        <f>Summary!O55</f>
        <v>0</v>
      </c>
      <c r="D7" s="42"/>
      <c r="E7" s="42">
        <f>Summary!Q55</f>
        <v>0</v>
      </c>
      <c r="F7" s="42"/>
    </row>
    <row r="8" spans="1:6" ht="33.65" customHeight="1" x14ac:dyDescent="0.35">
      <c r="A8" s="39" t="s">
        <v>179</v>
      </c>
      <c r="B8" s="39"/>
      <c r="C8" s="22">
        <f>Summary!S55</f>
        <v>0</v>
      </c>
      <c r="D8" s="39" t="s">
        <v>180</v>
      </c>
      <c r="E8" s="39"/>
      <c r="F8" s="22">
        <f>Summary!T55</f>
        <v>0</v>
      </c>
    </row>
    <row r="9" spans="1:6" ht="38.25" customHeight="1" x14ac:dyDescent="0.35">
      <c r="A9" s="43" t="s">
        <v>178</v>
      </c>
      <c r="B9" s="44"/>
      <c r="C9" s="42">
        <f>Summary!R55</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1</v>
      </c>
      <c r="B12" s="26" t="s">
        <v>541</v>
      </c>
      <c r="C12" s="26" t="s">
        <v>1896</v>
      </c>
      <c r="D12" s="26"/>
      <c r="E12" s="26"/>
      <c r="F12" s="26"/>
    </row>
    <row r="13" spans="1:6" x14ac:dyDescent="0.35">
      <c r="A13" s="24">
        <v>2</v>
      </c>
      <c r="B13" s="24" t="s">
        <v>1897</v>
      </c>
      <c r="C13" s="24" t="s">
        <v>1898</v>
      </c>
      <c r="D13" s="24"/>
      <c r="E13" s="24"/>
      <c r="F13" s="24"/>
    </row>
    <row r="14" spans="1:6" ht="24" x14ac:dyDescent="0.35">
      <c r="A14" s="26">
        <v>3</v>
      </c>
      <c r="B14" s="26" t="s">
        <v>1899</v>
      </c>
      <c r="C14" s="26" t="s">
        <v>1900</v>
      </c>
      <c r="D14" s="26"/>
      <c r="E14" s="26"/>
      <c r="F14" s="26"/>
    </row>
    <row r="15" spans="1:6" x14ac:dyDescent="0.35">
      <c r="A15" s="24">
        <v>4</v>
      </c>
      <c r="B15" s="24" t="s">
        <v>1901</v>
      </c>
      <c r="C15" s="24" t="s">
        <v>287</v>
      </c>
      <c r="D15" s="24"/>
      <c r="E15" s="24"/>
      <c r="F15" s="24"/>
    </row>
    <row r="16" spans="1:6" x14ac:dyDescent="0.35">
      <c r="A16" s="26">
        <v>5</v>
      </c>
      <c r="B16" s="26" t="s">
        <v>1902</v>
      </c>
      <c r="C16" s="26" t="s">
        <v>1903</v>
      </c>
      <c r="D16" s="26"/>
      <c r="E16" s="26"/>
      <c r="F16" s="26"/>
    </row>
    <row r="17" spans="1:6" ht="24" x14ac:dyDescent="0.35">
      <c r="A17" s="24">
        <v>6</v>
      </c>
      <c r="B17" s="24" t="s">
        <v>1904</v>
      </c>
      <c r="C17" s="24" t="s">
        <v>1811</v>
      </c>
      <c r="D17" s="24"/>
      <c r="E17" s="24"/>
      <c r="F17" s="24"/>
    </row>
    <row r="18" spans="1:6" ht="24" x14ac:dyDescent="0.35">
      <c r="A18" s="26">
        <v>7</v>
      </c>
      <c r="B18" s="26" t="s">
        <v>1905</v>
      </c>
      <c r="C18" s="26" t="s">
        <v>1906</v>
      </c>
      <c r="D18" s="26"/>
      <c r="E18" s="26"/>
      <c r="F18" s="26"/>
    </row>
    <row r="19" spans="1:6" x14ac:dyDescent="0.35">
      <c r="A19" s="24">
        <v>8</v>
      </c>
      <c r="B19" s="24" t="s">
        <v>1907</v>
      </c>
      <c r="C19" s="24" t="s">
        <v>1908</v>
      </c>
      <c r="D19" s="24"/>
      <c r="E19" s="24"/>
      <c r="F19" s="24"/>
    </row>
    <row r="20" spans="1:6" ht="36" x14ac:dyDescent="0.35">
      <c r="A20" s="26">
        <v>9</v>
      </c>
      <c r="B20" s="26" t="s">
        <v>1909</v>
      </c>
      <c r="C20" s="26" t="s">
        <v>1910</v>
      </c>
      <c r="D20" s="26"/>
      <c r="E20" s="26"/>
      <c r="F20" s="26"/>
    </row>
    <row r="21" spans="1:6" ht="36" x14ac:dyDescent="0.35">
      <c r="A21" s="24">
        <v>10</v>
      </c>
      <c r="B21" s="24" t="s">
        <v>1911</v>
      </c>
      <c r="C21" s="24" t="s">
        <v>1912</v>
      </c>
      <c r="D21" s="24"/>
      <c r="E21" s="24"/>
      <c r="F21" s="24"/>
    </row>
    <row r="22" spans="1:6" ht="36" x14ac:dyDescent="0.35">
      <c r="A22" s="26">
        <v>11</v>
      </c>
      <c r="B22" s="26" t="s">
        <v>1913</v>
      </c>
      <c r="C22" s="26" t="s">
        <v>1914</v>
      </c>
      <c r="D22" s="26"/>
      <c r="E22" s="26"/>
      <c r="F22" s="26"/>
    </row>
    <row r="23" spans="1:6" ht="36" x14ac:dyDescent="0.35">
      <c r="A23" s="24">
        <v>12</v>
      </c>
      <c r="B23" s="24" t="s">
        <v>1915</v>
      </c>
      <c r="C23" s="24" t="s">
        <v>1916</v>
      </c>
      <c r="D23" s="24"/>
      <c r="E23" s="24"/>
      <c r="F23" s="24"/>
    </row>
    <row r="24" spans="1:6" ht="24" x14ac:dyDescent="0.35">
      <c r="A24" s="26">
        <v>13</v>
      </c>
      <c r="B24" s="26" t="s">
        <v>1917</v>
      </c>
      <c r="C24" s="26" t="s">
        <v>1918</v>
      </c>
      <c r="D24" s="26"/>
      <c r="E24" s="26"/>
      <c r="F24" s="26"/>
    </row>
    <row r="25" spans="1:6" ht="24" x14ac:dyDescent="0.35">
      <c r="A25" s="24">
        <v>14</v>
      </c>
      <c r="B25" s="24" t="s">
        <v>1919</v>
      </c>
      <c r="C25" s="24" t="s">
        <v>1920</v>
      </c>
      <c r="D25" s="24"/>
      <c r="E25" s="24"/>
      <c r="F25" s="24"/>
    </row>
    <row r="26" spans="1:6" x14ac:dyDescent="0.35">
      <c r="A26" s="26">
        <v>15</v>
      </c>
      <c r="B26" s="26" t="s">
        <v>1921</v>
      </c>
      <c r="C26" s="26" t="s">
        <v>287</v>
      </c>
      <c r="D26" s="26"/>
      <c r="E26" s="26"/>
      <c r="F26" s="26"/>
    </row>
    <row r="27" spans="1:6" ht="48" x14ac:dyDescent="0.35">
      <c r="A27" s="24">
        <v>16</v>
      </c>
      <c r="B27" s="24" t="s">
        <v>1922</v>
      </c>
      <c r="C27" s="24" t="s">
        <v>1923</v>
      </c>
      <c r="D27" s="24"/>
      <c r="E27" s="24"/>
      <c r="F27" s="24"/>
    </row>
    <row r="28" spans="1:6" x14ac:dyDescent="0.35">
      <c r="A28" s="26">
        <v>17</v>
      </c>
      <c r="B28" s="26" t="s">
        <v>1924</v>
      </c>
      <c r="C28" s="26" t="s">
        <v>1925</v>
      </c>
      <c r="D28" s="26"/>
      <c r="E28" s="26"/>
      <c r="F28" s="26"/>
    </row>
    <row r="29" spans="1:6" x14ac:dyDescent="0.35">
      <c r="A29" s="24">
        <v>18</v>
      </c>
      <c r="B29" s="24" t="s">
        <v>1926</v>
      </c>
      <c r="C29" s="24" t="s">
        <v>1927</v>
      </c>
      <c r="D29" s="24"/>
      <c r="E29" s="24"/>
      <c r="F29" s="24"/>
    </row>
    <row r="30" spans="1:6" ht="72" x14ac:dyDescent="0.35">
      <c r="A30" s="26">
        <v>19</v>
      </c>
      <c r="B30" s="26" t="s">
        <v>1502</v>
      </c>
      <c r="C30" s="26" t="s">
        <v>1928</v>
      </c>
      <c r="D30" s="26"/>
      <c r="E30" s="26"/>
      <c r="F30" s="26"/>
    </row>
    <row r="31" spans="1:6" ht="24" x14ac:dyDescent="0.35">
      <c r="A31" s="24">
        <v>20</v>
      </c>
      <c r="B31" s="24" t="s">
        <v>1504</v>
      </c>
      <c r="C31" s="24" t="s">
        <v>1505</v>
      </c>
      <c r="D31" s="24"/>
      <c r="E31" s="24"/>
      <c r="F31" s="24"/>
    </row>
    <row r="32" spans="1:6" x14ac:dyDescent="0.35">
      <c r="A32" s="26">
        <v>21</v>
      </c>
      <c r="B32" s="26" t="s">
        <v>1506</v>
      </c>
      <c r="C32" s="26" t="s">
        <v>1929</v>
      </c>
      <c r="D32" s="26"/>
      <c r="E32" s="26"/>
      <c r="F32" s="26"/>
    </row>
    <row r="33" spans="1:6" x14ac:dyDescent="0.35">
      <c r="A33" s="24">
        <v>22</v>
      </c>
      <c r="B33" s="24" t="s">
        <v>1930</v>
      </c>
      <c r="C33" s="24" t="s">
        <v>287</v>
      </c>
      <c r="D33" s="24"/>
      <c r="E33" s="24"/>
      <c r="F33" s="24"/>
    </row>
    <row r="34" spans="1:6" x14ac:dyDescent="0.35">
      <c r="A34" s="26">
        <v>23</v>
      </c>
      <c r="B34" s="26" t="s">
        <v>1931</v>
      </c>
      <c r="C34" s="26">
        <v>1</v>
      </c>
      <c r="D34" s="26"/>
      <c r="E34" s="26"/>
      <c r="F34" s="26"/>
    </row>
    <row r="35" spans="1:6" ht="24" x14ac:dyDescent="0.35">
      <c r="A35" s="24">
        <v>24</v>
      </c>
      <c r="B35" s="24" t="s">
        <v>1932</v>
      </c>
      <c r="C35" s="24" t="s">
        <v>1933</v>
      </c>
      <c r="D35" s="24"/>
      <c r="E35" s="24"/>
      <c r="F35" s="24"/>
    </row>
    <row r="36" spans="1:6" ht="24" x14ac:dyDescent="0.35">
      <c r="A36" s="26">
        <v>25</v>
      </c>
      <c r="B36" s="26" t="s">
        <v>1934</v>
      </c>
      <c r="C36" s="26" t="s">
        <v>287</v>
      </c>
      <c r="D36" s="26"/>
      <c r="E36" s="26"/>
      <c r="F36" s="26"/>
    </row>
    <row r="37" spans="1:6" x14ac:dyDescent="0.35">
      <c r="A37" s="24">
        <v>26</v>
      </c>
      <c r="B37" s="24" t="s">
        <v>1935</v>
      </c>
      <c r="C37" s="24"/>
      <c r="D37" s="24"/>
      <c r="E37" s="24"/>
      <c r="F37" s="24"/>
    </row>
    <row r="38" spans="1:6" x14ac:dyDescent="0.35">
      <c r="A38" s="26">
        <v>27</v>
      </c>
      <c r="B38" s="26" t="s">
        <v>1936</v>
      </c>
      <c r="C38" s="26" t="s">
        <v>287</v>
      </c>
      <c r="D38" s="26"/>
      <c r="E38" s="26"/>
      <c r="F38" s="26"/>
    </row>
    <row r="39" spans="1:6" ht="36" x14ac:dyDescent="0.35">
      <c r="A39" s="24">
        <v>28</v>
      </c>
      <c r="B39" s="24" t="s">
        <v>1937</v>
      </c>
      <c r="C39" s="24" t="s">
        <v>1938</v>
      </c>
      <c r="D39" s="24"/>
      <c r="E39" s="24"/>
      <c r="F39" s="24"/>
    </row>
    <row r="40" spans="1:6" ht="36" x14ac:dyDescent="0.35">
      <c r="A40" s="26">
        <v>29</v>
      </c>
      <c r="B40" s="26" t="s">
        <v>1939</v>
      </c>
      <c r="C40" s="26" t="s">
        <v>1940</v>
      </c>
      <c r="D40" s="26"/>
      <c r="E40" s="26"/>
      <c r="F40" s="26"/>
    </row>
    <row r="41" spans="1:6" x14ac:dyDescent="0.35">
      <c r="A41" s="24">
        <v>30</v>
      </c>
      <c r="B41" s="24" t="s">
        <v>1941</v>
      </c>
      <c r="C41" s="24" t="s">
        <v>287</v>
      </c>
      <c r="D41" s="24"/>
      <c r="E41" s="24"/>
      <c r="F41" s="24"/>
    </row>
    <row r="42" spans="1:6" ht="60" x14ac:dyDescent="0.35">
      <c r="A42" s="26">
        <v>31</v>
      </c>
      <c r="B42" s="26" t="s">
        <v>1942</v>
      </c>
      <c r="C42" s="26" t="s">
        <v>1943</v>
      </c>
      <c r="D42" s="26"/>
      <c r="E42" s="26"/>
      <c r="F42" s="26"/>
    </row>
    <row r="43" spans="1:6" x14ac:dyDescent="0.35">
      <c r="A43" s="24">
        <v>32</v>
      </c>
      <c r="B43" s="24" t="s">
        <v>1944</v>
      </c>
      <c r="C43" s="24" t="s">
        <v>1945</v>
      </c>
      <c r="D43" s="24"/>
      <c r="E43" s="24"/>
      <c r="F43" s="24"/>
    </row>
    <row r="44" spans="1:6" x14ac:dyDescent="0.35">
      <c r="A44" s="26">
        <v>33</v>
      </c>
      <c r="B44" s="26" t="s">
        <v>1946</v>
      </c>
      <c r="C44" s="26" t="s">
        <v>287</v>
      </c>
      <c r="D44" s="26"/>
      <c r="E44" s="26"/>
      <c r="F44" s="26"/>
    </row>
    <row r="45" spans="1:6" ht="36" x14ac:dyDescent="0.35">
      <c r="A45" s="24">
        <v>34</v>
      </c>
      <c r="B45" s="24" t="s">
        <v>1085</v>
      </c>
      <c r="C45" s="24" t="s">
        <v>1947</v>
      </c>
      <c r="D45" s="24"/>
      <c r="E45" s="24"/>
      <c r="F45" s="24"/>
    </row>
    <row r="46" spans="1:6" ht="24" x14ac:dyDescent="0.35">
      <c r="A46" s="26">
        <v>35</v>
      </c>
      <c r="B46" s="26" t="s">
        <v>1948</v>
      </c>
      <c r="C46" s="26" t="s">
        <v>1949</v>
      </c>
      <c r="D46" s="26"/>
      <c r="E46" s="26"/>
      <c r="F46" s="26"/>
    </row>
    <row r="47" spans="1:6" ht="24" x14ac:dyDescent="0.35">
      <c r="A47" s="24">
        <v>36</v>
      </c>
      <c r="B47" s="24" t="s">
        <v>1950</v>
      </c>
      <c r="C47" s="24" t="s">
        <v>1951</v>
      </c>
      <c r="D47" s="24"/>
      <c r="E47" s="24"/>
      <c r="F47" s="24"/>
    </row>
    <row r="48" spans="1:6" x14ac:dyDescent="0.35">
      <c r="A48" s="26">
        <v>37</v>
      </c>
      <c r="B48" s="26" t="s">
        <v>629</v>
      </c>
      <c r="C48" s="26"/>
      <c r="D48" s="26"/>
      <c r="E48" s="26"/>
      <c r="F48" s="26"/>
    </row>
    <row r="49" spans="1:6" x14ac:dyDescent="0.35">
      <c r="A49" s="24">
        <v>38</v>
      </c>
      <c r="B49" s="24" t="s">
        <v>630</v>
      </c>
      <c r="C49" s="24" t="s">
        <v>570</v>
      </c>
      <c r="D49" s="24"/>
      <c r="E49" s="24"/>
      <c r="F49" s="24"/>
    </row>
    <row r="50" spans="1:6" x14ac:dyDescent="0.35">
      <c r="A50" s="26">
        <v>39</v>
      </c>
      <c r="B50" s="26" t="s">
        <v>631</v>
      </c>
      <c r="C50" s="26" t="s">
        <v>570</v>
      </c>
      <c r="D50" s="26"/>
      <c r="E50" s="26"/>
      <c r="F50" s="26"/>
    </row>
    <row r="51" spans="1:6" x14ac:dyDescent="0.35">
      <c r="A51" s="24">
        <v>40</v>
      </c>
      <c r="B51" s="24" t="s">
        <v>1952</v>
      </c>
      <c r="C51" s="24"/>
      <c r="D51" s="24"/>
      <c r="E51" s="24"/>
      <c r="F51" s="24"/>
    </row>
    <row r="52" spans="1:6" x14ac:dyDescent="0.35">
      <c r="A52" s="26">
        <v>41</v>
      </c>
      <c r="B52" s="26" t="s">
        <v>1953</v>
      </c>
      <c r="C52" s="26" t="s">
        <v>287</v>
      </c>
      <c r="D52" s="26"/>
      <c r="E52" s="26"/>
      <c r="F52" s="26"/>
    </row>
    <row r="53" spans="1:6" x14ac:dyDescent="0.35">
      <c r="A53" s="24">
        <v>42</v>
      </c>
      <c r="B53" s="24" t="s">
        <v>1954</v>
      </c>
      <c r="C53" s="24" t="s">
        <v>287</v>
      </c>
      <c r="D53" s="24"/>
      <c r="E53" s="24"/>
      <c r="F53" s="24"/>
    </row>
    <row r="54" spans="1:6" ht="24" x14ac:dyDescent="0.35">
      <c r="A54" s="26">
        <v>43</v>
      </c>
      <c r="B54" s="26" t="s">
        <v>1955</v>
      </c>
      <c r="C54" s="26" t="s">
        <v>287</v>
      </c>
      <c r="D54" s="26"/>
      <c r="E54" s="26"/>
      <c r="F54" s="26"/>
    </row>
    <row r="55" spans="1:6" ht="24" x14ac:dyDescent="0.35">
      <c r="A55" s="24">
        <v>44</v>
      </c>
      <c r="B55" s="24" t="s">
        <v>1956</v>
      </c>
      <c r="C55" s="24" t="s">
        <v>287</v>
      </c>
      <c r="D55" s="24"/>
      <c r="E55" s="24"/>
      <c r="F55" s="24"/>
    </row>
    <row r="56" spans="1:6" x14ac:dyDescent="0.35">
      <c r="A56" s="26">
        <v>45</v>
      </c>
      <c r="B56" s="26" t="s">
        <v>1957</v>
      </c>
      <c r="C56" s="26" t="s">
        <v>287</v>
      </c>
      <c r="D56" s="26"/>
      <c r="E56" s="26"/>
      <c r="F56" s="26"/>
    </row>
    <row r="57" spans="1:6" x14ac:dyDescent="0.35">
      <c r="A57" s="24">
        <v>46</v>
      </c>
      <c r="B57" s="24" t="s">
        <v>1958</v>
      </c>
      <c r="C57" s="24" t="s">
        <v>1959</v>
      </c>
      <c r="D57" s="24"/>
      <c r="E57" s="24"/>
      <c r="F57" s="24"/>
    </row>
    <row r="58" spans="1:6" ht="36" x14ac:dyDescent="0.35">
      <c r="A58" s="24">
        <v>47</v>
      </c>
      <c r="B58" s="24" t="s">
        <v>632</v>
      </c>
      <c r="C58" s="24" t="s">
        <v>633</v>
      </c>
      <c r="D58" s="24"/>
      <c r="E58" s="24"/>
      <c r="F58" s="24"/>
    </row>
    <row r="59" spans="1:6" x14ac:dyDescent="0.35">
      <c r="A59" s="25"/>
      <c r="B59" s="25"/>
      <c r="C59" s="25"/>
      <c r="D59" s="25"/>
      <c r="E59" s="25"/>
      <c r="F59" s="25"/>
    </row>
    <row r="60" spans="1:6" x14ac:dyDescent="0.35">
      <c r="A60" s="40" t="s">
        <v>272</v>
      </c>
      <c r="B60" s="40"/>
      <c r="C60" s="40"/>
      <c r="D60" s="40"/>
      <c r="E60" s="40" t="s">
        <v>273</v>
      </c>
      <c r="F60" s="41"/>
    </row>
    <row r="61" spans="1:6" x14ac:dyDescent="0.35">
      <c r="A61" s="1"/>
      <c r="B61" s="1"/>
      <c r="C61" s="1"/>
      <c r="D61" s="1"/>
      <c r="E61" s="1"/>
      <c r="F61" s="1"/>
    </row>
  </sheetData>
  <mergeCells count="16">
    <mergeCell ref="C6:D6"/>
    <mergeCell ref="E6:F6"/>
    <mergeCell ref="A1:F1"/>
    <mergeCell ref="D2:E2"/>
    <mergeCell ref="D3:E3"/>
    <mergeCell ref="B4:C4"/>
    <mergeCell ref="B5:C5"/>
    <mergeCell ref="A10:F10"/>
    <mergeCell ref="A60:D60"/>
    <mergeCell ref="E60:F60"/>
    <mergeCell ref="C7:D7"/>
    <mergeCell ref="E7:F7"/>
    <mergeCell ref="A8:B8"/>
    <mergeCell ref="D8:E8"/>
    <mergeCell ref="A9:B9"/>
    <mergeCell ref="C9:F9"/>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F2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Summary!A56</f>
        <v>55</v>
      </c>
      <c r="B3" s="22" t="str">
        <f>Summary!B56</f>
        <v>4214 0000 06600</v>
      </c>
      <c r="C3" s="22">
        <f>Summary!D56</f>
        <v>0</v>
      </c>
      <c r="D3" s="42" t="str">
        <f>Summary!C56</f>
        <v>STAND IV</v>
      </c>
      <c r="E3" s="42"/>
      <c r="F3" s="22">
        <f>Summary!K56</f>
        <v>0</v>
      </c>
    </row>
    <row r="4" spans="1:6" ht="37.4" customHeight="1" x14ac:dyDescent="0.35">
      <c r="A4" s="6" t="s">
        <v>173</v>
      </c>
      <c r="B4" s="39" t="s">
        <v>260</v>
      </c>
      <c r="C4" s="39"/>
      <c r="D4" s="6" t="s">
        <v>261</v>
      </c>
      <c r="E4" s="6" t="s">
        <v>169</v>
      </c>
      <c r="F4" s="6" t="s">
        <v>170</v>
      </c>
    </row>
    <row r="5" spans="1:6" ht="27" customHeight="1" x14ac:dyDescent="0.35">
      <c r="A5" s="22">
        <f>Summary!M56</f>
        <v>0</v>
      </c>
      <c r="B5" s="42">
        <f>Summary!G56</f>
        <v>0</v>
      </c>
      <c r="C5" s="42"/>
      <c r="D5" s="22">
        <f>Summary!P56</f>
        <v>0</v>
      </c>
      <c r="E5" s="22">
        <f>Summary!I56</f>
        <v>0</v>
      </c>
      <c r="F5" s="22">
        <f>Summary!J56</f>
        <v>0</v>
      </c>
    </row>
    <row r="6" spans="1:6" ht="24.75" customHeight="1" x14ac:dyDescent="0.35">
      <c r="A6" s="6" t="s">
        <v>262</v>
      </c>
      <c r="B6" s="6" t="s">
        <v>263</v>
      </c>
      <c r="C6" s="39" t="s">
        <v>264</v>
      </c>
      <c r="D6" s="39"/>
      <c r="E6" s="39" t="s">
        <v>177</v>
      </c>
      <c r="F6" s="39"/>
    </row>
    <row r="7" spans="1:6" ht="27" customHeight="1" x14ac:dyDescent="0.35">
      <c r="A7" s="22">
        <f>Summary!L56</f>
        <v>0</v>
      </c>
      <c r="B7" s="22">
        <f>Summary!N56</f>
        <v>0</v>
      </c>
      <c r="C7" s="42">
        <f>Summary!O56</f>
        <v>0</v>
      </c>
      <c r="D7" s="42"/>
      <c r="E7" s="42">
        <f>Summary!Q56</f>
        <v>0</v>
      </c>
      <c r="F7" s="42"/>
    </row>
    <row r="8" spans="1:6" ht="33.65" customHeight="1" x14ac:dyDescent="0.35">
      <c r="A8" s="39" t="s">
        <v>179</v>
      </c>
      <c r="B8" s="39"/>
      <c r="C8" s="22">
        <f>Summary!S56</f>
        <v>0</v>
      </c>
      <c r="D8" s="39" t="s">
        <v>180</v>
      </c>
      <c r="E8" s="39"/>
      <c r="F8" s="22">
        <f>Summary!T56</f>
        <v>0</v>
      </c>
    </row>
    <row r="9" spans="1:6" ht="38.25" customHeight="1" x14ac:dyDescent="0.35">
      <c r="A9" s="43" t="s">
        <v>178</v>
      </c>
      <c r="B9" s="44"/>
      <c r="C9" s="42">
        <f>Summary!R56</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541</v>
      </c>
      <c r="C12" s="26" t="s">
        <v>1960</v>
      </c>
      <c r="D12" s="26"/>
      <c r="E12" s="26"/>
      <c r="F12" s="26"/>
    </row>
    <row r="13" spans="1:6" x14ac:dyDescent="0.35">
      <c r="A13" s="24">
        <v>3</v>
      </c>
      <c r="B13" s="24" t="s">
        <v>1961</v>
      </c>
      <c r="C13" s="24" t="s">
        <v>1962</v>
      </c>
      <c r="D13" s="24"/>
      <c r="E13" s="24"/>
      <c r="F13" s="24"/>
    </row>
    <row r="14" spans="1:6" x14ac:dyDescent="0.35">
      <c r="A14" s="26">
        <v>4</v>
      </c>
      <c r="B14" s="26" t="s">
        <v>1963</v>
      </c>
      <c r="C14" s="26" t="s">
        <v>1964</v>
      </c>
      <c r="D14" s="26"/>
      <c r="E14" s="26"/>
      <c r="F14" s="26"/>
    </row>
    <row r="15" spans="1:6" ht="60" x14ac:dyDescent="0.35">
      <c r="A15" s="24">
        <v>5</v>
      </c>
      <c r="B15" s="24" t="s">
        <v>1965</v>
      </c>
      <c r="C15" s="24" t="s">
        <v>1966</v>
      </c>
      <c r="D15" s="24"/>
      <c r="E15" s="24"/>
      <c r="F15" s="24"/>
    </row>
    <row r="16" spans="1:6" x14ac:dyDescent="0.35">
      <c r="A16" s="26">
        <v>6</v>
      </c>
      <c r="B16" s="26" t="s">
        <v>1967</v>
      </c>
      <c r="C16" s="26" t="s">
        <v>1968</v>
      </c>
      <c r="D16" s="26"/>
      <c r="E16" s="26"/>
      <c r="F16" s="26"/>
    </row>
    <row r="17" spans="1:6" x14ac:dyDescent="0.35">
      <c r="A17" s="24">
        <v>7</v>
      </c>
      <c r="B17" s="24" t="s">
        <v>950</v>
      </c>
      <c r="C17" s="24" t="s">
        <v>1969</v>
      </c>
      <c r="D17" s="24"/>
      <c r="E17" s="24"/>
      <c r="F17" s="24"/>
    </row>
    <row r="18" spans="1:6" ht="24" x14ac:dyDescent="0.35">
      <c r="A18" s="24">
        <v>1</v>
      </c>
      <c r="B18" s="24" t="s">
        <v>1970</v>
      </c>
      <c r="C18" s="24" t="s">
        <v>1971</v>
      </c>
      <c r="D18" s="24"/>
      <c r="E18" s="24"/>
      <c r="F18" s="24"/>
    </row>
    <row r="19" spans="1:6" x14ac:dyDescent="0.35">
      <c r="A19" s="25"/>
      <c r="B19" s="25"/>
      <c r="C19" s="25"/>
      <c r="D19" s="25"/>
      <c r="E19" s="25"/>
      <c r="F19" s="25"/>
    </row>
    <row r="20" spans="1:6" x14ac:dyDescent="0.35">
      <c r="A20" s="40" t="s">
        <v>272</v>
      </c>
      <c r="B20" s="40"/>
      <c r="C20" s="40"/>
      <c r="D20" s="40"/>
      <c r="E20" s="40" t="s">
        <v>273</v>
      </c>
      <c r="F20" s="41"/>
    </row>
    <row r="21" spans="1:6" x14ac:dyDescent="0.35">
      <c r="A21" s="1"/>
      <c r="B21" s="1"/>
      <c r="C21" s="1"/>
      <c r="D21" s="1"/>
      <c r="E21" s="1"/>
      <c r="F21" s="1"/>
    </row>
  </sheetData>
  <mergeCells count="16">
    <mergeCell ref="C6:D6"/>
    <mergeCell ref="E6:F6"/>
    <mergeCell ref="A1:F1"/>
    <mergeCell ref="D2:E2"/>
    <mergeCell ref="D3:E3"/>
    <mergeCell ref="B4:C4"/>
    <mergeCell ref="B5:C5"/>
    <mergeCell ref="A10:F10"/>
    <mergeCell ref="A20:D20"/>
    <mergeCell ref="E20:F20"/>
    <mergeCell ref="C7:D7"/>
    <mergeCell ref="E7:F7"/>
    <mergeCell ref="A8:B8"/>
    <mergeCell ref="D8:E8"/>
    <mergeCell ref="A9:B9"/>
    <mergeCell ref="C9:F9"/>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F24"/>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Summary!A57</f>
        <v>56</v>
      </c>
      <c r="B3" s="22" t="str">
        <f>Summary!B57</f>
        <v>4214 0000 06700</v>
      </c>
      <c r="C3" s="22">
        <f>Summary!D57</f>
        <v>0</v>
      </c>
      <c r="D3" s="42" t="str">
        <f>Summary!C57</f>
        <v>STETHOSCOPE ADULT</v>
      </c>
      <c r="E3" s="42"/>
      <c r="F3" s="22">
        <f>Summary!K57</f>
        <v>0</v>
      </c>
    </row>
    <row r="4" spans="1:6" ht="37.4" customHeight="1" x14ac:dyDescent="0.35">
      <c r="A4" s="6" t="s">
        <v>173</v>
      </c>
      <c r="B4" s="39" t="s">
        <v>260</v>
      </c>
      <c r="C4" s="39"/>
      <c r="D4" s="6" t="s">
        <v>261</v>
      </c>
      <c r="E4" s="6" t="s">
        <v>169</v>
      </c>
      <c r="F4" s="6" t="s">
        <v>170</v>
      </c>
    </row>
    <row r="5" spans="1:6" ht="27" customHeight="1" x14ac:dyDescent="0.35">
      <c r="A5" s="22">
        <f>Summary!M57</f>
        <v>0</v>
      </c>
      <c r="B5" s="42">
        <f>Summary!G57</f>
        <v>0</v>
      </c>
      <c r="C5" s="42"/>
      <c r="D5" s="22">
        <f>Summary!P57</f>
        <v>0</v>
      </c>
      <c r="E5" s="22">
        <f>Summary!I57</f>
        <v>0</v>
      </c>
      <c r="F5" s="22">
        <f>Summary!J57</f>
        <v>0</v>
      </c>
    </row>
    <row r="6" spans="1:6" ht="24.75" customHeight="1" x14ac:dyDescent="0.35">
      <c r="A6" s="6" t="s">
        <v>262</v>
      </c>
      <c r="B6" s="6" t="s">
        <v>263</v>
      </c>
      <c r="C6" s="39" t="s">
        <v>264</v>
      </c>
      <c r="D6" s="39"/>
      <c r="E6" s="39" t="s">
        <v>177</v>
      </c>
      <c r="F6" s="39"/>
    </row>
    <row r="7" spans="1:6" ht="27" customHeight="1" x14ac:dyDescent="0.35">
      <c r="A7" s="22">
        <f>Summary!L57</f>
        <v>0</v>
      </c>
      <c r="B7" s="22">
        <f>Summary!N57</f>
        <v>0</v>
      </c>
      <c r="C7" s="42">
        <f>Summary!O57</f>
        <v>0</v>
      </c>
      <c r="D7" s="42"/>
      <c r="E7" s="42">
        <f>Summary!Q57</f>
        <v>0</v>
      </c>
      <c r="F7" s="42"/>
    </row>
    <row r="8" spans="1:6" ht="33.65" customHeight="1" x14ac:dyDescent="0.35">
      <c r="A8" s="39" t="s">
        <v>179</v>
      </c>
      <c r="B8" s="39"/>
      <c r="C8" s="22">
        <f>Summary!S57</f>
        <v>0</v>
      </c>
      <c r="D8" s="39" t="s">
        <v>180</v>
      </c>
      <c r="E8" s="39"/>
      <c r="F8" s="22">
        <f>Summary!T57</f>
        <v>0</v>
      </c>
    </row>
    <row r="9" spans="1:6" ht="38.25" customHeight="1" x14ac:dyDescent="0.35">
      <c r="A9" s="43" t="s">
        <v>178</v>
      </c>
      <c r="B9" s="44"/>
      <c r="C9" s="42">
        <f>Summary!R57</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1972</v>
      </c>
      <c r="C12" s="26"/>
      <c r="D12" s="26"/>
      <c r="E12" s="26"/>
      <c r="F12" s="26"/>
    </row>
    <row r="13" spans="1:6" x14ac:dyDescent="0.35">
      <c r="A13" s="24">
        <v>3</v>
      </c>
      <c r="B13" s="24" t="s">
        <v>1973</v>
      </c>
      <c r="C13" s="24" t="s">
        <v>1974</v>
      </c>
      <c r="D13" s="24"/>
      <c r="E13" s="24"/>
      <c r="F13" s="24"/>
    </row>
    <row r="14" spans="1:6" x14ac:dyDescent="0.35">
      <c r="A14" s="26">
        <v>4</v>
      </c>
      <c r="B14" s="26" t="s">
        <v>1975</v>
      </c>
      <c r="C14" s="26" t="s">
        <v>1974</v>
      </c>
      <c r="D14" s="26"/>
      <c r="E14" s="26"/>
      <c r="F14" s="26"/>
    </row>
    <row r="15" spans="1:6" x14ac:dyDescent="0.35">
      <c r="A15" s="24">
        <v>5</v>
      </c>
      <c r="B15" s="24" t="s">
        <v>1976</v>
      </c>
      <c r="C15" s="24"/>
      <c r="D15" s="24"/>
      <c r="E15" s="24"/>
      <c r="F15" s="24"/>
    </row>
    <row r="16" spans="1:6" x14ac:dyDescent="0.35">
      <c r="A16" s="26">
        <v>6</v>
      </c>
      <c r="B16" s="26" t="s">
        <v>1977</v>
      </c>
      <c r="C16" s="26" t="s">
        <v>1978</v>
      </c>
      <c r="D16" s="26"/>
      <c r="E16" s="26"/>
      <c r="F16" s="26"/>
    </row>
    <row r="17" spans="1:6" ht="36" x14ac:dyDescent="0.35">
      <c r="A17" s="24">
        <v>7</v>
      </c>
      <c r="B17" s="24" t="s">
        <v>1975</v>
      </c>
      <c r="C17" s="24" t="s">
        <v>1979</v>
      </c>
      <c r="D17" s="24"/>
      <c r="E17" s="24"/>
      <c r="F17" s="24"/>
    </row>
    <row r="18" spans="1:6" x14ac:dyDescent="0.35">
      <c r="A18" s="26">
        <v>8</v>
      </c>
      <c r="B18" s="26" t="s">
        <v>1980</v>
      </c>
      <c r="C18" s="26" t="s">
        <v>1981</v>
      </c>
      <c r="D18" s="26"/>
      <c r="E18" s="26"/>
      <c r="F18" s="26"/>
    </row>
    <row r="19" spans="1:6" ht="24" x14ac:dyDescent="0.35">
      <c r="A19" s="24">
        <v>9</v>
      </c>
      <c r="B19" s="24" t="s">
        <v>1982</v>
      </c>
      <c r="C19" s="24" t="s">
        <v>1983</v>
      </c>
      <c r="D19" s="24"/>
      <c r="E19" s="24"/>
      <c r="F19" s="24"/>
    </row>
    <row r="20" spans="1:6" x14ac:dyDescent="0.35">
      <c r="A20" s="26">
        <v>10</v>
      </c>
      <c r="B20" s="26" t="s">
        <v>837</v>
      </c>
      <c r="C20" s="26" t="s">
        <v>1984</v>
      </c>
      <c r="D20" s="26"/>
      <c r="E20" s="26"/>
      <c r="F20" s="26"/>
    </row>
    <row r="21" spans="1:6" x14ac:dyDescent="0.35">
      <c r="A21" s="24">
        <v>1</v>
      </c>
      <c r="B21" s="24" t="s">
        <v>1781</v>
      </c>
      <c r="C21" s="24" t="s">
        <v>1985</v>
      </c>
      <c r="D21" s="24"/>
      <c r="E21" s="24"/>
      <c r="F21" s="24"/>
    </row>
    <row r="22" spans="1:6" x14ac:dyDescent="0.35">
      <c r="A22" s="25"/>
      <c r="B22" s="25"/>
      <c r="C22" s="25"/>
      <c r="D22" s="25"/>
      <c r="E22" s="25"/>
      <c r="F22" s="25"/>
    </row>
    <row r="23" spans="1:6" x14ac:dyDescent="0.35">
      <c r="A23" s="40" t="s">
        <v>272</v>
      </c>
      <c r="B23" s="40"/>
      <c r="C23" s="40"/>
      <c r="D23" s="40"/>
      <c r="E23" s="40" t="s">
        <v>273</v>
      </c>
      <c r="F23" s="41"/>
    </row>
    <row r="24" spans="1:6" x14ac:dyDescent="0.35">
      <c r="A24" s="1"/>
      <c r="B24" s="1"/>
      <c r="C24" s="1"/>
      <c r="D24" s="1"/>
      <c r="E24" s="1"/>
      <c r="F24" s="1"/>
    </row>
  </sheetData>
  <mergeCells count="16">
    <mergeCell ref="C6:D6"/>
    <mergeCell ref="E6:F6"/>
    <mergeCell ref="A1:F1"/>
    <mergeCell ref="D2:E2"/>
    <mergeCell ref="D3:E3"/>
    <mergeCell ref="B4:C4"/>
    <mergeCell ref="B5:C5"/>
    <mergeCell ref="A10:F10"/>
    <mergeCell ref="A23:D23"/>
    <mergeCell ref="E23:F23"/>
    <mergeCell ref="C7:D7"/>
    <mergeCell ref="E7:F7"/>
    <mergeCell ref="A8:B8"/>
    <mergeCell ref="D8:E8"/>
    <mergeCell ref="A9:B9"/>
    <mergeCell ref="C9:F9"/>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F24"/>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Summary!A58</f>
        <v>57</v>
      </c>
      <c r="B3" s="22" t="str">
        <f>Summary!B58</f>
        <v>4214 0000 06800</v>
      </c>
      <c r="C3" s="22">
        <f>Summary!D58</f>
        <v>0</v>
      </c>
      <c r="D3" s="42" t="str">
        <f>Summary!C58</f>
        <v>STETHOSCOPE PEDIATRIC</v>
      </c>
      <c r="E3" s="42"/>
      <c r="F3" s="22">
        <f>Summary!K58</f>
        <v>0</v>
      </c>
    </row>
    <row r="4" spans="1:6" ht="37.4" customHeight="1" x14ac:dyDescent="0.35">
      <c r="A4" s="6" t="s">
        <v>173</v>
      </c>
      <c r="B4" s="39" t="s">
        <v>260</v>
      </c>
      <c r="C4" s="39"/>
      <c r="D4" s="6" t="s">
        <v>261</v>
      </c>
      <c r="E4" s="6" t="s">
        <v>169</v>
      </c>
      <c r="F4" s="6" t="s">
        <v>170</v>
      </c>
    </row>
    <row r="5" spans="1:6" ht="27" customHeight="1" x14ac:dyDescent="0.35">
      <c r="A5" s="22">
        <f>Summary!M58</f>
        <v>0</v>
      </c>
      <c r="B5" s="42">
        <f>Summary!G58</f>
        <v>0</v>
      </c>
      <c r="C5" s="42"/>
      <c r="D5" s="22">
        <f>Summary!P58</f>
        <v>0</v>
      </c>
      <c r="E5" s="22">
        <f>Summary!I58</f>
        <v>0</v>
      </c>
      <c r="F5" s="22">
        <f>Summary!J58</f>
        <v>0</v>
      </c>
    </row>
    <row r="6" spans="1:6" ht="24.75" customHeight="1" x14ac:dyDescent="0.35">
      <c r="A6" s="6" t="s">
        <v>262</v>
      </c>
      <c r="B6" s="6" t="s">
        <v>263</v>
      </c>
      <c r="C6" s="39" t="s">
        <v>264</v>
      </c>
      <c r="D6" s="39"/>
      <c r="E6" s="39" t="s">
        <v>177</v>
      </c>
      <c r="F6" s="39"/>
    </row>
    <row r="7" spans="1:6" ht="27" customHeight="1" x14ac:dyDescent="0.35">
      <c r="A7" s="22">
        <f>Summary!L58</f>
        <v>0</v>
      </c>
      <c r="B7" s="22">
        <f>Summary!N58</f>
        <v>0</v>
      </c>
      <c r="C7" s="42">
        <f>Summary!O58</f>
        <v>0</v>
      </c>
      <c r="D7" s="42"/>
      <c r="E7" s="42">
        <f>Summary!Q58</f>
        <v>0</v>
      </c>
      <c r="F7" s="42"/>
    </row>
    <row r="8" spans="1:6" ht="33.65" customHeight="1" x14ac:dyDescent="0.35">
      <c r="A8" s="39" t="s">
        <v>179</v>
      </c>
      <c r="B8" s="39"/>
      <c r="C8" s="22">
        <f>Summary!S58</f>
        <v>0</v>
      </c>
      <c r="D8" s="39" t="s">
        <v>180</v>
      </c>
      <c r="E8" s="39"/>
      <c r="F8" s="22">
        <f>Summary!T58</f>
        <v>0</v>
      </c>
    </row>
    <row r="9" spans="1:6" ht="38.25" customHeight="1" x14ac:dyDescent="0.35">
      <c r="A9" s="43" t="s">
        <v>178</v>
      </c>
      <c r="B9" s="44"/>
      <c r="C9" s="42">
        <f>Summary!R58</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1972</v>
      </c>
      <c r="C12" s="26"/>
      <c r="D12" s="26"/>
      <c r="E12" s="26"/>
      <c r="F12" s="26"/>
    </row>
    <row r="13" spans="1:6" x14ac:dyDescent="0.35">
      <c r="A13" s="24">
        <v>3</v>
      </c>
      <c r="B13" s="24" t="s">
        <v>1973</v>
      </c>
      <c r="C13" s="24" t="s">
        <v>1974</v>
      </c>
      <c r="D13" s="24"/>
      <c r="E13" s="24"/>
      <c r="F13" s="24"/>
    </row>
    <row r="14" spans="1:6" x14ac:dyDescent="0.35">
      <c r="A14" s="26">
        <v>4</v>
      </c>
      <c r="B14" s="26" t="s">
        <v>1975</v>
      </c>
      <c r="C14" s="26" t="s">
        <v>1974</v>
      </c>
      <c r="D14" s="26"/>
      <c r="E14" s="26"/>
      <c r="F14" s="26"/>
    </row>
    <row r="15" spans="1:6" x14ac:dyDescent="0.35">
      <c r="A15" s="24">
        <v>5</v>
      </c>
      <c r="B15" s="24" t="s">
        <v>1976</v>
      </c>
      <c r="C15" s="24"/>
      <c r="D15" s="24"/>
      <c r="E15" s="24"/>
      <c r="F15" s="24"/>
    </row>
    <row r="16" spans="1:6" x14ac:dyDescent="0.35">
      <c r="A16" s="26">
        <v>6</v>
      </c>
      <c r="B16" s="26" t="s">
        <v>1977</v>
      </c>
      <c r="C16" s="26" t="s">
        <v>1978</v>
      </c>
      <c r="D16" s="26"/>
      <c r="E16" s="26"/>
      <c r="F16" s="26"/>
    </row>
    <row r="17" spans="1:6" ht="24" x14ac:dyDescent="0.35">
      <c r="A17" s="24">
        <v>7</v>
      </c>
      <c r="B17" s="24" t="s">
        <v>1975</v>
      </c>
      <c r="C17" s="24" t="s">
        <v>1986</v>
      </c>
      <c r="D17" s="24"/>
      <c r="E17" s="24"/>
      <c r="F17" s="24"/>
    </row>
    <row r="18" spans="1:6" x14ac:dyDescent="0.35">
      <c r="A18" s="26">
        <v>8</v>
      </c>
      <c r="B18" s="26" t="s">
        <v>1980</v>
      </c>
      <c r="C18" s="26" t="s">
        <v>1981</v>
      </c>
      <c r="D18" s="26"/>
      <c r="E18" s="26"/>
      <c r="F18" s="26"/>
    </row>
    <row r="19" spans="1:6" ht="24" x14ac:dyDescent="0.35">
      <c r="A19" s="24">
        <v>9</v>
      </c>
      <c r="B19" s="24" t="s">
        <v>1982</v>
      </c>
      <c r="C19" s="24" t="s">
        <v>1983</v>
      </c>
      <c r="D19" s="24"/>
      <c r="E19" s="24"/>
      <c r="F19" s="24"/>
    </row>
    <row r="20" spans="1:6" x14ac:dyDescent="0.35">
      <c r="A20" s="26">
        <v>10</v>
      </c>
      <c r="B20" s="26" t="s">
        <v>837</v>
      </c>
      <c r="C20" s="26" t="s">
        <v>1984</v>
      </c>
      <c r="D20" s="26"/>
      <c r="E20" s="26"/>
      <c r="F20" s="26"/>
    </row>
    <row r="21" spans="1:6" x14ac:dyDescent="0.35">
      <c r="A21" s="24">
        <v>1</v>
      </c>
      <c r="B21" s="24" t="s">
        <v>1781</v>
      </c>
      <c r="C21" s="24" t="s">
        <v>1985</v>
      </c>
      <c r="D21" s="24"/>
      <c r="E21" s="24"/>
      <c r="F21" s="24"/>
    </row>
    <row r="22" spans="1:6" x14ac:dyDescent="0.35">
      <c r="A22" s="25"/>
      <c r="B22" s="25"/>
      <c r="C22" s="25"/>
      <c r="D22" s="25"/>
      <c r="E22" s="25"/>
      <c r="F22" s="25"/>
    </row>
    <row r="23" spans="1:6" x14ac:dyDescent="0.35">
      <c r="A23" s="40" t="s">
        <v>272</v>
      </c>
      <c r="B23" s="40"/>
      <c r="C23" s="40"/>
      <c r="D23" s="40"/>
      <c r="E23" s="40" t="s">
        <v>273</v>
      </c>
      <c r="F23" s="41"/>
    </row>
    <row r="24" spans="1:6" x14ac:dyDescent="0.35">
      <c r="A24" s="1"/>
      <c r="B24" s="1"/>
      <c r="C24" s="1"/>
      <c r="D24" s="1"/>
      <c r="E24" s="1"/>
      <c r="F24" s="1"/>
    </row>
  </sheetData>
  <mergeCells count="16">
    <mergeCell ref="C6:D6"/>
    <mergeCell ref="E6:F6"/>
    <mergeCell ref="A1:F1"/>
    <mergeCell ref="D2:E2"/>
    <mergeCell ref="D3:E3"/>
    <mergeCell ref="B4:C4"/>
    <mergeCell ref="B5:C5"/>
    <mergeCell ref="A10:F10"/>
    <mergeCell ref="A23:D23"/>
    <mergeCell ref="E23:F23"/>
    <mergeCell ref="C7:D7"/>
    <mergeCell ref="E7:F7"/>
    <mergeCell ref="A8:B8"/>
    <mergeCell ref="D8:E8"/>
    <mergeCell ref="A9:B9"/>
    <mergeCell ref="C9:F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Summary!A5</f>
        <v>4</v>
      </c>
      <c r="B3" s="22" t="str">
        <f>Summary!B5</f>
        <v>4218 1900 00600</v>
      </c>
      <c r="C3" s="22">
        <f>Summary!D5</f>
        <v>0</v>
      </c>
      <c r="D3" s="42" t="str">
        <f>Summary!C5</f>
        <v>ANALYZER BLOOD GAS BENHCTOP</v>
      </c>
      <c r="E3" s="42"/>
      <c r="F3" s="22">
        <f>Summary!K5</f>
        <v>0</v>
      </c>
    </row>
    <row r="4" spans="1:6" ht="37.4" customHeight="1" x14ac:dyDescent="0.35">
      <c r="A4" s="6" t="s">
        <v>173</v>
      </c>
      <c r="B4" s="39" t="s">
        <v>260</v>
      </c>
      <c r="C4" s="39"/>
      <c r="D4" s="6" t="s">
        <v>261</v>
      </c>
      <c r="E4" s="6" t="s">
        <v>169</v>
      </c>
      <c r="F4" s="6" t="s">
        <v>170</v>
      </c>
    </row>
    <row r="5" spans="1:6" ht="27" customHeight="1" x14ac:dyDescent="0.35">
      <c r="A5" s="22">
        <f>Summary!M5</f>
        <v>0</v>
      </c>
      <c r="B5" s="42">
        <f>Summary!G5</f>
        <v>0</v>
      </c>
      <c r="C5" s="42"/>
      <c r="D5" s="22">
        <f>Summary!P5</f>
        <v>0</v>
      </c>
      <c r="E5" s="22">
        <f>Summary!I5</f>
        <v>0</v>
      </c>
      <c r="F5" s="22">
        <f>Summary!J5</f>
        <v>0</v>
      </c>
    </row>
    <row r="6" spans="1:6" ht="24.75" customHeight="1" x14ac:dyDescent="0.35">
      <c r="A6" s="6" t="s">
        <v>262</v>
      </c>
      <c r="B6" s="6" t="s">
        <v>263</v>
      </c>
      <c r="C6" s="39" t="s">
        <v>264</v>
      </c>
      <c r="D6" s="39"/>
      <c r="E6" s="39" t="s">
        <v>177</v>
      </c>
      <c r="F6" s="39"/>
    </row>
    <row r="7" spans="1:6" ht="27" customHeight="1" x14ac:dyDescent="0.35">
      <c r="A7" s="22">
        <f>Summary!L5</f>
        <v>0</v>
      </c>
      <c r="B7" s="22">
        <f>Summary!N5</f>
        <v>0</v>
      </c>
      <c r="C7" s="42">
        <f>Summary!O5</f>
        <v>0</v>
      </c>
      <c r="D7" s="42"/>
      <c r="E7" s="42">
        <f>Summary!Q5</f>
        <v>0</v>
      </c>
      <c r="F7" s="42"/>
    </row>
    <row r="8" spans="1:6" ht="33.65" customHeight="1" x14ac:dyDescent="0.35">
      <c r="A8" s="39" t="s">
        <v>179</v>
      </c>
      <c r="B8" s="39"/>
      <c r="C8" s="22">
        <f>Summary!S5</f>
        <v>0</v>
      </c>
      <c r="D8" s="39" t="s">
        <v>180</v>
      </c>
      <c r="E8" s="39"/>
      <c r="F8" s="22">
        <f>Summary!T5</f>
        <v>0</v>
      </c>
    </row>
    <row r="9" spans="1:6" ht="38.25" customHeight="1" x14ac:dyDescent="0.35">
      <c r="A9" s="43" t="s">
        <v>178</v>
      </c>
      <c r="B9" s="44"/>
      <c r="C9" s="42">
        <f>Summary!R5</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84" x14ac:dyDescent="0.35">
      <c r="A12" s="26">
        <v>2</v>
      </c>
      <c r="B12" s="26" t="s">
        <v>378</v>
      </c>
      <c r="C12" s="26" t="s">
        <v>379</v>
      </c>
      <c r="D12" s="26"/>
      <c r="E12" s="26"/>
      <c r="F12" s="26"/>
    </row>
    <row r="13" spans="1:6" ht="108" x14ac:dyDescent="0.35">
      <c r="A13" s="24">
        <v>3</v>
      </c>
      <c r="B13" s="24" t="s">
        <v>380</v>
      </c>
      <c r="C13" s="24" t="s">
        <v>379</v>
      </c>
      <c r="D13" s="24"/>
      <c r="E13" s="24"/>
      <c r="F13" s="24"/>
    </row>
    <row r="14" spans="1:6" ht="72" x14ac:dyDescent="0.35">
      <c r="A14" s="26">
        <v>4</v>
      </c>
      <c r="B14" s="26" t="s">
        <v>381</v>
      </c>
      <c r="C14" s="26" t="s">
        <v>379</v>
      </c>
      <c r="D14" s="26"/>
      <c r="E14" s="26"/>
      <c r="F14" s="26"/>
    </row>
    <row r="15" spans="1:6" x14ac:dyDescent="0.35">
      <c r="A15" s="24">
        <v>5</v>
      </c>
      <c r="B15" s="24" t="s">
        <v>382</v>
      </c>
      <c r="C15" s="24" t="s">
        <v>383</v>
      </c>
      <c r="D15" s="24"/>
      <c r="E15" s="24"/>
      <c r="F15" s="24"/>
    </row>
    <row r="16" spans="1:6" ht="24" x14ac:dyDescent="0.35">
      <c r="A16" s="26">
        <v>6</v>
      </c>
      <c r="B16" s="26" t="s">
        <v>384</v>
      </c>
      <c r="C16" s="26" t="s">
        <v>385</v>
      </c>
      <c r="D16" s="26"/>
      <c r="E16" s="26"/>
      <c r="F16" s="26"/>
    </row>
    <row r="17" spans="1:6" ht="36" x14ac:dyDescent="0.35">
      <c r="A17" s="24">
        <v>7</v>
      </c>
      <c r="B17" s="24" t="s">
        <v>386</v>
      </c>
      <c r="C17" s="24" t="s">
        <v>387</v>
      </c>
      <c r="D17" s="24"/>
      <c r="E17" s="24"/>
      <c r="F17" s="24"/>
    </row>
    <row r="18" spans="1:6" ht="24" x14ac:dyDescent="0.35">
      <c r="A18" s="26">
        <v>8</v>
      </c>
      <c r="B18" s="26" t="s">
        <v>388</v>
      </c>
      <c r="C18" s="26" t="s">
        <v>379</v>
      </c>
      <c r="D18" s="26"/>
      <c r="E18" s="26"/>
      <c r="F18" s="26"/>
    </row>
    <row r="19" spans="1:6" x14ac:dyDescent="0.35">
      <c r="A19" s="24">
        <v>9</v>
      </c>
      <c r="B19" s="24" t="s">
        <v>389</v>
      </c>
      <c r="C19" s="24" t="s">
        <v>379</v>
      </c>
      <c r="D19" s="24"/>
      <c r="E19" s="24"/>
      <c r="F19" s="24"/>
    </row>
    <row r="20" spans="1:6" ht="24" x14ac:dyDescent="0.35">
      <c r="A20" s="26">
        <v>10</v>
      </c>
      <c r="B20" s="26" t="s">
        <v>390</v>
      </c>
      <c r="C20" s="26" t="s">
        <v>379</v>
      </c>
      <c r="D20" s="26"/>
      <c r="E20" s="26"/>
      <c r="F20" s="26"/>
    </row>
    <row r="21" spans="1:6" x14ac:dyDescent="0.35">
      <c r="A21" s="24">
        <v>11</v>
      </c>
      <c r="B21" s="24" t="s">
        <v>391</v>
      </c>
      <c r="C21" s="24"/>
      <c r="D21" s="24"/>
      <c r="E21" s="24"/>
      <c r="F21" s="24"/>
    </row>
    <row r="22" spans="1:6" ht="24" x14ac:dyDescent="0.35">
      <c r="A22" s="26">
        <v>12</v>
      </c>
      <c r="B22" s="26" t="s">
        <v>392</v>
      </c>
      <c r="C22" s="26" t="s">
        <v>379</v>
      </c>
      <c r="D22" s="26"/>
      <c r="E22" s="26"/>
      <c r="F22" s="26"/>
    </row>
    <row r="23" spans="1:6" ht="24" x14ac:dyDescent="0.35">
      <c r="A23" s="24">
        <v>13</v>
      </c>
      <c r="B23" s="24" t="s">
        <v>393</v>
      </c>
      <c r="C23" s="24" t="s">
        <v>379</v>
      </c>
      <c r="D23" s="24"/>
      <c r="E23" s="24"/>
      <c r="F23" s="24"/>
    </row>
    <row r="24" spans="1:6" ht="36" x14ac:dyDescent="0.35">
      <c r="A24" s="26">
        <v>14</v>
      </c>
      <c r="B24" s="26" t="s">
        <v>394</v>
      </c>
      <c r="C24" s="26" t="s">
        <v>379</v>
      </c>
      <c r="D24" s="26"/>
      <c r="E24" s="26"/>
      <c r="F24" s="26"/>
    </row>
    <row r="25" spans="1:6" ht="36" x14ac:dyDescent="0.35">
      <c r="A25" s="24">
        <v>15</v>
      </c>
      <c r="B25" s="24" t="s">
        <v>395</v>
      </c>
      <c r="C25" s="24" t="s">
        <v>379</v>
      </c>
      <c r="D25" s="24"/>
      <c r="E25" s="24"/>
      <c r="F25" s="24"/>
    </row>
    <row r="26" spans="1:6" ht="24" x14ac:dyDescent="0.35">
      <c r="A26" s="26">
        <v>16</v>
      </c>
      <c r="B26" s="26" t="s">
        <v>396</v>
      </c>
      <c r="C26" s="26" t="s">
        <v>379</v>
      </c>
      <c r="D26" s="26"/>
      <c r="E26" s="26"/>
      <c r="F26" s="26"/>
    </row>
    <row r="27" spans="1:6" x14ac:dyDescent="0.35">
      <c r="A27" s="24">
        <v>17</v>
      </c>
      <c r="B27" s="24" t="s">
        <v>397</v>
      </c>
      <c r="C27" s="24" t="s">
        <v>379</v>
      </c>
      <c r="D27" s="24"/>
      <c r="E27" s="24"/>
      <c r="F27" s="24"/>
    </row>
    <row r="28" spans="1:6" ht="36" x14ac:dyDescent="0.35">
      <c r="A28" s="26">
        <v>18</v>
      </c>
      <c r="B28" s="26" t="s">
        <v>398</v>
      </c>
      <c r="C28" s="26" t="s">
        <v>379</v>
      </c>
      <c r="D28" s="26"/>
      <c r="E28" s="26"/>
      <c r="F28" s="26"/>
    </row>
    <row r="29" spans="1:6" ht="24" x14ac:dyDescent="0.35">
      <c r="A29" s="24">
        <v>19</v>
      </c>
      <c r="B29" s="24" t="s">
        <v>399</v>
      </c>
      <c r="C29" s="24" t="s">
        <v>379</v>
      </c>
      <c r="D29" s="24"/>
      <c r="E29" s="24"/>
      <c r="F29" s="24"/>
    </row>
    <row r="30" spans="1:6" ht="36" x14ac:dyDescent="0.35">
      <c r="A30" s="26">
        <v>20</v>
      </c>
      <c r="B30" s="26" t="s">
        <v>400</v>
      </c>
      <c r="C30" s="26" t="s">
        <v>379</v>
      </c>
      <c r="D30" s="26"/>
      <c r="E30" s="26"/>
      <c r="F30" s="26"/>
    </row>
    <row r="31" spans="1:6" ht="36" x14ac:dyDescent="0.35">
      <c r="A31" s="24">
        <v>21</v>
      </c>
      <c r="B31" s="24" t="s">
        <v>401</v>
      </c>
      <c r="C31" s="24" t="s">
        <v>379</v>
      </c>
      <c r="D31" s="24"/>
      <c r="E31" s="24"/>
      <c r="F31" s="24"/>
    </row>
    <row r="32" spans="1:6" ht="36" x14ac:dyDescent="0.35">
      <c r="A32" s="26">
        <v>22</v>
      </c>
      <c r="B32" s="26" t="s">
        <v>402</v>
      </c>
      <c r="C32" s="26" t="s">
        <v>379</v>
      </c>
      <c r="D32" s="26"/>
      <c r="E32" s="26"/>
      <c r="F32" s="26"/>
    </row>
    <row r="33" spans="1:6" ht="60" x14ac:dyDescent="0.35">
      <c r="A33" s="24">
        <v>23</v>
      </c>
      <c r="B33" s="24" t="s">
        <v>403</v>
      </c>
      <c r="C33" s="24" t="s">
        <v>379</v>
      </c>
      <c r="D33" s="24"/>
      <c r="E33" s="24"/>
      <c r="F33" s="24"/>
    </row>
    <row r="34" spans="1:6" ht="24" x14ac:dyDescent="0.35">
      <c r="A34" s="26">
        <v>24</v>
      </c>
      <c r="B34" s="26" t="s">
        <v>404</v>
      </c>
      <c r="C34" s="26" t="s">
        <v>379</v>
      </c>
      <c r="D34" s="26"/>
      <c r="E34" s="26"/>
      <c r="F34" s="26"/>
    </row>
    <row r="35" spans="1:6" ht="36" x14ac:dyDescent="0.35">
      <c r="A35" s="24">
        <v>25</v>
      </c>
      <c r="B35" s="24" t="s">
        <v>405</v>
      </c>
      <c r="C35" s="24" t="s">
        <v>379</v>
      </c>
      <c r="D35" s="24"/>
      <c r="E35" s="24"/>
      <c r="F35" s="24"/>
    </row>
    <row r="36" spans="1:6" x14ac:dyDescent="0.35">
      <c r="A36" s="26">
        <v>26</v>
      </c>
      <c r="B36" s="26" t="s">
        <v>406</v>
      </c>
      <c r="C36" s="26" t="s">
        <v>379</v>
      </c>
      <c r="D36" s="26"/>
      <c r="E36" s="26"/>
      <c r="F36" s="26"/>
    </row>
    <row r="37" spans="1:6" x14ac:dyDescent="0.35">
      <c r="A37" s="24">
        <v>27</v>
      </c>
      <c r="B37" s="24" t="s">
        <v>407</v>
      </c>
      <c r="C37" s="24" t="s">
        <v>379</v>
      </c>
      <c r="D37" s="24"/>
      <c r="E37" s="24"/>
      <c r="F37" s="24"/>
    </row>
    <row r="38" spans="1:6" ht="36" x14ac:dyDescent="0.35">
      <c r="A38" s="26">
        <v>28</v>
      </c>
      <c r="B38" s="26" t="s">
        <v>408</v>
      </c>
      <c r="C38" s="26" t="s">
        <v>379</v>
      </c>
      <c r="D38" s="26"/>
      <c r="E38" s="26"/>
      <c r="F38" s="26"/>
    </row>
    <row r="39" spans="1:6" x14ac:dyDescent="0.35">
      <c r="A39" s="24">
        <v>29</v>
      </c>
      <c r="B39" s="24" t="s">
        <v>409</v>
      </c>
      <c r="C39" s="24" t="s">
        <v>379</v>
      </c>
      <c r="D39" s="24"/>
      <c r="E39" s="24"/>
      <c r="F39" s="24"/>
    </row>
    <row r="40" spans="1:6" ht="24" x14ac:dyDescent="0.35">
      <c r="A40" s="26">
        <v>30</v>
      </c>
      <c r="B40" s="26" t="s">
        <v>410</v>
      </c>
      <c r="C40" s="26" t="s">
        <v>379</v>
      </c>
      <c r="D40" s="26"/>
      <c r="E40" s="26"/>
      <c r="F40" s="26"/>
    </row>
    <row r="41" spans="1:6" x14ac:dyDescent="0.35">
      <c r="A41" s="24">
        <v>31</v>
      </c>
      <c r="B41" s="24" t="s">
        <v>411</v>
      </c>
      <c r="C41" s="24" t="s">
        <v>379</v>
      </c>
      <c r="D41" s="24"/>
      <c r="E41" s="24"/>
      <c r="F41" s="24"/>
    </row>
    <row r="42" spans="1:6" x14ac:dyDescent="0.35">
      <c r="A42" s="26">
        <v>32</v>
      </c>
      <c r="B42" s="26" t="s">
        <v>412</v>
      </c>
      <c r="C42" s="26" t="s">
        <v>379</v>
      </c>
      <c r="D42" s="26"/>
      <c r="E42" s="26"/>
      <c r="F42" s="26"/>
    </row>
    <row r="43" spans="1:6" ht="36" x14ac:dyDescent="0.35">
      <c r="A43" s="24">
        <v>33</v>
      </c>
      <c r="B43" s="24" t="s">
        <v>413</v>
      </c>
      <c r="C43" s="24" t="s">
        <v>379</v>
      </c>
      <c r="D43" s="24"/>
      <c r="E43" s="24"/>
      <c r="F43" s="24"/>
    </row>
    <row r="44" spans="1:6" ht="36" x14ac:dyDescent="0.35">
      <c r="A44" s="26">
        <v>34</v>
      </c>
      <c r="B44" s="26" t="s">
        <v>414</v>
      </c>
      <c r="C44" s="26" t="s">
        <v>379</v>
      </c>
      <c r="D44" s="26"/>
      <c r="E44" s="26"/>
      <c r="F44" s="26"/>
    </row>
    <row r="45" spans="1:6" ht="36" x14ac:dyDescent="0.35">
      <c r="A45" s="24">
        <v>35</v>
      </c>
      <c r="B45" s="24" t="s">
        <v>415</v>
      </c>
      <c r="C45" s="24" t="s">
        <v>379</v>
      </c>
      <c r="D45" s="24"/>
      <c r="E45" s="24"/>
      <c r="F45" s="24"/>
    </row>
    <row r="46" spans="1:6" ht="36" x14ac:dyDescent="0.35">
      <c r="A46" s="26">
        <v>36</v>
      </c>
      <c r="B46" s="26" t="s">
        <v>416</v>
      </c>
      <c r="C46" s="26" t="s">
        <v>379</v>
      </c>
      <c r="D46" s="26"/>
      <c r="E46" s="26"/>
      <c r="F46" s="26"/>
    </row>
    <row r="47" spans="1:6" ht="36" x14ac:dyDescent="0.35">
      <c r="A47" s="24">
        <v>37</v>
      </c>
      <c r="B47" s="24" t="s">
        <v>417</v>
      </c>
      <c r="C47" s="24" t="s">
        <v>379</v>
      </c>
      <c r="D47" s="24"/>
      <c r="E47" s="24"/>
      <c r="F47" s="24"/>
    </row>
    <row r="48" spans="1:6" ht="60" x14ac:dyDescent="0.35">
      <c r="A48" s="26">
        <v>38</v>
      </c>
      <c r="B48" s="26" t="s">
        <v>418</v>
      </c>
      <c r="C48" s="26" t="s">
        <v>379</v>
      </c>
      <c r="D48" s="26"/>
      <c r="E48" s="26"/>
      <c r="F48" s="26"/>
    </row>
    <row r="49" spans="1:6" ht="72" x14ac:dyDescent="0.35">
      <c r="A49" s="24">
        <v>39</v>
      </c>
      <c r="B49" s="24" t="s">
        <v>419</v>
      </c>
      <c r="C49" s="24" t="s">
        <v>379</v>
      </c>
      <c r="D49" s="24"/>
      <c r="E49" s="24"/>
      <c r="F49" s="24"/>
    </row>
    <row r="50" spans="1:6" x14ac:dyDescent="0.35">
      <c r="A50" s="26">
        <v>40</v>
      </c>
      <c r="B50" s="26" t="s">
        <v>420</v>
      </c>
      <c r="C50" s="26" t="s">
        <v>379</v>
      </c>
      <c r="D50" s="26"/>
      <c r="E50" s="26"/>
      <c r="F50" s="26"/>
    </row>
    <row r="51" spans="1:6" ht="60" x14ac:dyDescent="0.35">
      <c r="A51" s="24">
        <v>41</v>
      </c>
      <c r="B51" s="24" t="s">
        <v>421</v>
      </c>
      <c r="C51" s="24" t="s">
        <v>379</v>
      </c>
      <c r="D51" s="24"/>
      <c r="E51" s="24"/>
      <c r="F51" s="24"/>
    </row>
    <row r="52" spans="1:6" ht="48" x14ac:dyDescent="0.35">
      <c r="A52" s="26">
        <v>42</v>
      </c>
      <c r="B52" s="26" t="s">
        <v>422</v>
      </c>
      <c r="C52" s="26" t="s">
        <v>379</v>
      </c>
      <c r="D52" s="26"/>
      <c r="E52" s="26"/>
      <c r="F52" s="26"/>
    </row>
    <row r="53" spans="1:6" ht="36" x14ac:dyDescent="0.35">
      <c r="A53" s="24">
        <v>43</v>
      </c>
      <c r="B53" s="24" t="s">
        <v>423</v>
      </c>
      <c r="C53" s="24" t="s">
        <v>379</v>
      </c>
      <c r="D53" s="24"/>
      <c r="E53" s="24"/>
      <c r="F53" s="24"/>
    </row>
    <row r="54" spans="1:6" ht="48" x14ac:dyDescent="0.35">
      <c r="A54" s="26">
        <v>44</v>
      </c>
      <c r="B54" s="26" t="s">
        <v>424</v>
      </c>
      <c r="C54" s="26" t="s">
        <v>379</v>
      </c>
      <c r="D54" s="26"/>
      <c r="E54" s="26"/>
      <c r="F54" s="26"/>
    </row>
    <row r="55" spans="1:6" ht="84" x14ac:dyDescent="0.35">
      <c r="A55" s="24">
        <v>45</v>
      </c>
      <c r="B55" s="24" t="s">
        <v>425</v>
      </c>
      <c r="C55" s="24" t="s">
        <v>379</v>
      </c>
      <c r="D55" s="24"/>
      <c r="E55" s="24"/>
      <c r="F55" s="24"/>
    </row>
    <row r="56" spans="1:6" ht="60" x14ac:dyDescent="0.35">
      <c r="A56" s="26">
        <v>46</v>
      </c>
      <c r="B56" s="26" t="s">
        <v>426</v>
      </c>
      <c r="C56" s="26" t="s">
        <v>379</v>
      </c>
      <c r="D56" s="26"/>
      <c r="E56" s="26"/>
      <c r="F56" s="26"/>
    </row>
    <row r="57" spans="1:6" x14ac:dyDescent="0.35">
      <c r="A57" s="24">
        <v>47</v>
      </c>
      <c r="B57" s="24" t="s">
        <v>427</v>
      </c>
      <c r="C57" s="24" t="s">
        <v>379</v>
      </c>
      <c r="D57" s="24"/>
      <c r="E57" s="24"/>
      <c r="F57" s="24"/>
    </row>
    <row r="58" spans="1:6" x14ac:dyDescent="0.35">
      <c r="A58" s="26">
        <v>48</v>
      </c>
      <c r="B58" s="26" t="s">
        <v>428</v>
      </c>
      <c r="C58" s="26" t="s">
        <v>379</v>
      </c>
      <c r="D58" s="26"/>
      <c r="E58" s="26"/>
      <c r="F58" s="26"/>
    </row>
    <row r="59" spans="1:6" x14ac:dyDescent="0.35">
      <c r="A59" s="24">
        <v>49</v>
      </c>
      <c r="B59" s="24" t="s">
        <v>429</v>
      </c>
      <c r="C59" s="24" t="s">
        <v>379</v>
      </c>
      <c r="D59" s="24"/>
      <c r="E59" s="24"/>
      <c r="F59" s="24"/>
    </row>
    <row r="60" spans="1:6" ht="48" x14ac:dyDescent="0.35">
      <c r="A60" s="26">
        <v>50</v>
      </c>
      <c r="B60" s="26" t="s">
        <v>430</v>
      </c>
      <c r="C60" s="26" t="s">
        <v>431</v>
      </c>
      <c r="D60" s="26"/>
      <c r="E60" s="26"/>
      <c r="F60" s="26"/>
    </row>
    <row r="61" spans="1:6" x14ac:dyDescent="0.35">
      <c r="A61" s="24">
        <v>51</v>
      </c>
      <c r="B61" s="24" t="s">
        <v>432</v>
      </c>
      <c r="C61" s="24" t="s">
        <v>433</v>
      </c>
      <c r="D61" s="24"/>
      <c r="E61" s="24"/>
      <c r="F61" s="24"/>
    </row>
    <row r="62" spans="1:6" x14ac:dyDescent="0.35">
      <c r="A62" s="26">
        <v>52</v>
      </c>
      <c r="B62" s="26" t="s">
        <v>434</v>
      </c>
      <c r="C62" s="26" t="s">
        <v>435</v>
      </c>
      <c r="D62" s="26"/>
      <c r="E62" s="26"/>
      <c r="F62" s="26"/>
    </row>
    <row r="63" spans="1:6" ht="48" x14ac:dyDescent="0.35">
      <c r="A63" s="24">
        <v>53</v>
      </c>
      <c r="B63" s="24" t="s">
        <v>436</v>
      </c>
      <c r="C63" s="24" t="s">
        <v>437</v>
      </c>
      <c r="D63" s="24"/>
      <c r="E63" s="24"/>
      <c r="F63" s="24"/>
    </row>
    <row r="64" spans="1:6" ht="48" x14ac:dyDescent="0.35">
      <c r="A64" s="26">
        <v>54</v>
      </c>
      <c r="B64" s="26" t="s">
        <v>438</v>
      </c>
      <c r="C64" s="26" t="s">
        <v>439</v>
      </c>
      <c r="D64" s="26"/>
      <c r="E64" s="26"/>
      <c r="F64" s="26"/>
    </row>
    <row r="65" spans="1:6" ht="84" x14ac:dyDescent="0.35">
      <c r="A65" s="24">
        <v>1</v>
      </c>
      <c r="B65" s="24" t="s">
        <v>440</v>
      </c>
      <c r="C65" s="24" t="s">
        <v>379</v>
      </c>
      <c r="D65" s="24"/>
      <c r="E65" s="24"/>
      <c r="F65" s="24"/>
    </row>
    <row r="66" spans="1:6" x14ac:dyDescent="0.35">
      <c r="A66" s="25"/>
      <c r="B66" s="25"/>
      <c r="C66" s="25"/>
      <c r="D66" s="25"/>
      <c r="E66" s="25"/>
      <c r="F66" s="25"/>
    </row>
    <row r="67" spans="1:6" x14ac:dyDescent="0.35">
      <c r="A67" s="40" t="s">
        <v>272</v>
      </c>
      <c r="B67" s="40"/>
      <c r="C67" s="40"/>
      <c r="D67" s="40"/>
      <c r="E67" s="40" t="s">
        <v>273</v>
      </c>
      <c r="F67" s="41"/>
    </row>
    <row r="68" spans="1:6" x14ac:dyDescent="0.35">
      <c r="A68" s="1"/>
      <c r="B68" s="1"/>
      <c r="C68" s="1"/>
      <c r="D68" s="1"/>
      <c r="E68" s="1"/>
      <c r="F68" s="1"/>
    </row>
  </sheetData>
  <mergeCells count="16">
    <mergeCell ref="C6:D6"/>
    <mergeCell ref="E6:F6"/>
    <mergeCell ref="A1:F1"/>
    <mergeCell ref="D2:E2"/>
    <mergeCell ref="D3:E3"/>
    <mergeCell ref="B4:C4"/>
    <mergeCell ref="B5:C5"/>
    <mergeCell ref="A10:F10"/>
    <mergeCell ref="A67:D67"/>
    <mergeCell ref="E67:F67"/>
    <mergeCell ref="C7:D7"/>
    <mergeCell ref="E7:F7"/>
    <mergeCell ref="A8:B8"/>
    <mergeCell ref="D8:E8"/>
    <mergeCell ref="A9:B9"/>
    <mergeCell ref="C9:F9"/>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F2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Summary!A59</f>
        <v>58</v>
      </c>
      <c r="B3" s="22" t="str">
        <f>Summary!B59</f>
        <v>4214 0000 07100</v>
      </c>
      <c r="C3" s="22">
        <f>Summary!D59</f>
        <v>0</v>
      </c>
      <c r="D3" s="42" t="str">
        <f>Summary!C59</f>
        <v>STOOL FOOT 2 STEP</v>
      </c>
      <c r="E3" s="42"/>
      <c r="F3" s="22">
        <f>Summary!K59</f>
        <v>0</v>
      </c>
    </row>
    <row r="4" spans="1:6" ht="37.4" customHeight="1" x14ac:dyDescent="0.35">
      <c r="A4" s="6" t="s">
        <v>173</v>
      </c>
      <c r="B4" s="39" t="s">
        <v>260</v>
      </c>
      <c r="C4" s="39"/>
      <c r="D4" s="6" t="s">
        <v>261</v>
      </c>
      <c r="E4" s="6" t="s">
        <v>169</v>
      </c>
      <c r="F4" s="6" t="s">
        <v>170</v>
      </c>
    </row>
    <row r="5" spans="1:6" ht="27" customHeight="1" x14ac:dyDescent="0.35">
      <c r="A5" s="22">
        <f>Summary!M59</f>
        <v>0</v>
      </c>
      <c r="B5" s="42">
        <f>Summary!G59</f>
        <v>0</v>
      </c>
      <c r="C5" s="42"/>
      <c r="D5" s="22">
        <f>Summary!P59</f>
        <v>0</v>
      </c>
      <c r="E5" s="22">
        <f>Summary!I59</f>
        <v>0</v>
      </c>
      <c r="F5" s="22">
        <f>Summary!J59</f>
        <v>0</v>
      </c>
    </row>
    <row r="6" spans="1:6" ht="24.75" customHeight="1" x14ac:dyDescent="0.35">
      <c r="A6" s="6" t="s">
        <v>262</v>
      </c>
      <c r="B6" s="6" t="s">
        <v>263</v>
      </c>
      <c r="C6" s="39" t="s">
        <v>264</v>
      </c>
      <c r="D6" s="39"/>
      <c r="E6" s="39" t="s">
        <v>177</v>
      </c>
      <c r="F6" s="39"/>
    </row>
    <row r="7" spans="1:6" ht="27" customHeight="1" x14ac:dyDescent="0.35">
      <c r="A7" s="22">
        <f>Summary!L59</f>
        <v>0</v>
      </c>
      <c r="B7" s="22">
        <f>Summary!N59</f>
        <v>0</v>
      </c>
      <c r="C7" s="42">
        <f>Summary!O59</f>
        <v>0</v>
      </c>
      <c r="D7" s="42"/>
      <c r="E7" s="42">
        <f>Summary!Q59</f>
        <v>0</v>
      </c>
      <c r="F7" s="42"/>
    </row>
    <row r="8" spans="1:6" ht="33.65" customHeight="1" x14ac:dyDescent="0.35">
      <c r="A8" s="39" t="s">
        <v>179</v>
      </c>
      <c r="B8" s="39"/>
      <c r="C8" s="22">
        <f>Summary!S59</f>
        <v>0</v>
      </c>
      <c r="D8" s="39" t="s">
        <v>180</v>
      </c>
      <c r="E8" s="39"/>
      <c r="F8" s="22">
        <f>Summary!T59</f>
        <v>0</v>
      </c>
    </row>
    <row r="9" spans="1:6" ht="38.25" customHeight="1" x14ac:dyDescent="0.35">
      <c r="A9" s="43" t="s">
        <v>178</v>
      </c>
      <c r="B9" s="44"/>
      <c r="C9" s="42">
        <f>Summary!R59</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2</v>
      </c>
      <c r="B12" s="26" t="s">
        <v>1987</v>
      </c>
      <c r="C12" s="26" t="s">
        <v>1988</v>
      </c>
      <c r="D12" s="26"/>
      <c r="E12" s="26"/>
      <c r="F12" s="26"/>
    </row>
    <row r="13" spans="1:6" ht="24" x14ac:dyDescent="0.35">
      <c r="A13" s="24">
        <v>3</v>
      </c>
      <c r="B13" s="24" t="s">
        <v>699</v>
      </c>
      <c r="C13" s="24" t="s">
        <v>1989</v>
      </c>
      <c r="D13" s="24"/>
      <c r="E13" s="24"/>
      <c r="F13" s="24"/>
    </row>
    <row r="14" spans="1:6" x14ac:dyDescent="0.35">
      <c r="A14" s="26">
        <v>4</v>
      </c>
      <c r="B14" s="26" t="s">
        <v>1990</v>
      </c>
      <c r="C14" s="26" t="s">
        <v>1991</v>
      </c>
      <c r="D14" s="26"/>
      <c r="E14" s="26"/>
      <c r="F14" s="26"/>
    </row>
    <row r="15" spans="1:6" x14ac:dyDescent="0.35">
      <c r="A15" s="24">
        <v>5</v>
      </c>
      <c r="B15" s="24" t="s">
        <v>1992</v>
      </c>
      <c r="C15" s="24" t="s">
        <v>1993</v>
      </c>
      <c r="D15" s="24"/>
      <c r="E15" s="24"/>
      <c r="F15" s="24"/>
    </row>
    <row r="16" spans="1:6" x14ac:dyDescent="0.35">
      <c r="A16" s="26">
        <v>6</v>
      </c>
      <c r="B16" s="26" t="s">
        <v>1994</v>
      </c>
      <c r="C16" s="26" t="s">
        <v>1995</v>
      </c>
      <c r="D16" s="26"/>
      <c r="E16" s="26"/>
      <c r="F16" s="26"/>
    </row>
    <row r="17" spans="1:6" ht="48" x14ac:dyDescent="0.35">
      <c r="A17" s="24">
        <v>7</v>
      </c>
      <c r="B17" s="24" t="s">
        <v>1996</v>
      </c>
      <c r="C17" s="24" t="s">
        <v>1997</v>
      </c>
      <c r="D17" s="24"/>
      <c r="E17" s="24"/>
      <c r="F17" s="24"/>
    </row>
    <row r="18" spans="1:6" x14ac:dyDescent="0.35">
      <c r="A18" s="24">
        <v>1</v>
      </c>
      <c r="B18" s="24" t="s">
        <v>1998</v>
      </c>
      <c r="C18" s="24"/>
      <c r="D18" s="24"/>
      <c r="E18" s="24"/>
      <c r="F18" s="24"/>
    </row>
    <row r="19" spans="1:6" x14ac:dyDescent="0.35">
      <c r="A19" s="25"/>
      <c r="B19" s="25"/>
      <c r="C19" s="25"/>
      <c r="D19" s="25"/>
      <c r="E19" s="25"/>
      <c r="F19" s="25"/>
    </row>
    <row r="20" spans="1:6" x14ac:dyDescent="0.35">
      <c r="A20" s="40" t="s">
        <v>272</v>
      </c>
      <c r="B20" s="40"/>
      <c r="C20" s="40"/>
      <c r="D20" s="40"/>
      <c r="E20" s="40" t="s">
        <v>273</v>
      </c>
      <c r="F20" s="41"/>
    </row>
    <row r="21" spans="1:6" x14ac:dyDescent="0.35">
      <c r="A21" s="1"/>
      <c r="B21" s="1"/>
      <c r="C21" s="1"/>
      <c r="D21" s="1"/>
      <c r="E21" s="1"/>
      <c r="F21" s="1"/>
    </row>
  </sheetData>
  <mergeCells count="16">
    <mergeCell ref="C6:D6"/>
    <mergeCell ref="E6:F6"/>
    <mergeCell ref="A1:F1"/>
    <mergeCell ref="D2:E2"/>
    <mergeCell ref="D3:E3"/>
    <mergeCell ref="B4:C4"/>
    <mergeCell ref="B5:C5"/>
    <mergeCell ref="A10:F10"/>
    <mergeCell ref="A20:D20"/>
    <mergeCell ref="E20:F20"/>
    <mergeCell ref="C7:D7"/>
    <mergeCell ref="E7:F7"/>
    <mergeCell ref="A8:B8"/>
    <mergeCell ref="D8:E8"/>
    <mergeCell ref="A9:B9"/>
    <mergeCell ref="C9:F9"/>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F4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Summary!A60</f>
        <v>59</v>
      </c>
      <c r="B3" s="22" t="str">
        <f>Summary!B60</f>
        <v>4618 1810 01100</v>
      </c>
      <c r="C3" s="22">
        <f>Summary!D60</f>
        <v>0</v>
      </c>
      <c r="D3" s="42" t="str">
        <f>Summary!C60</f>
        <v>STRETCHER EMERGENCY</v>
      </c>
      <c r="E3" s="42"/>
      <c r="F3" s="22">
        <f>Summary!K60</f>
        <v>0</v>
      </c>
    </row>
    <row r="4" spans="1:6" ht="37.4" customHeight="1" x14ac:dyDescent="0.35">
      <c r="A4" s="6" t="s">
        <v>173</v>
      </c>
      <c r="B4" s="39" t="s">
        <v>260</v>
      </c>
      <c r="C4" s="39"/>
      <c r="D4" s="6" t="s">
        <v>261</v>
      </c>
      <c r="E4" s="6" t="s">
        <v>169</v>
      </c>
      <c r="F4" s="6" t="s">
        <v>170</v>
      </c>
    </row>
    <row r="5" spans="1:6" ht="27" customHeight="1" x14ac:dyDescent="0.35">
      <c r="A5" s="22">
        <f>Summary!M60</f>
        <v>0</v>
      </c>
      <c r="B5" s="42">
        <f>Summary!G60</f>
        <v>0</v>
      </c>
      <c r="C5" s="42"/>
      <c r="D5" s="22">
        <f>Summary!P60</f>
        <v>0</v>
      </c>
      <c r="E5" s="22">
        <f>Summary!I60</f>
        <v>0</v>
      </c>
      <c r="F5" s="22">
        <f>Summary!J60</f>
        <v>0</v>
      </c>
    </row>
    <row r="6" spans="1:6" ht="24.75" customHeight="1" x14ac:dyDescent="0.35">
      <c r="A6" s="6" t="s">
        <v>262</v>
      </c>
      <c r="B6" s="6" t="s">
        <v>263</v>
      </c>
      <c r="C6" s="39" t="s">
        <v>264</v>
      </c>
      <c r="D6" s="39"/>
      <c r="E6" s="39" t="s">
        <v>177</v>
      </c>
      <c r="F6" s="39"/>
    </row>
    <row r="7" spans="1:6" ht="27" customHeight="1" x14ac:dyDescent="0.35">
      <c r="A7" s="22">
        <f>Summary!L60</f>
        <v>0</v>
      </c>
      <c r="B7" s="22">
        <f>Summary!N60</f>
        <v>0</v>
      </c>
      <c r="C7" s="42">
        <f>Summary!O60</f>
        <v>0</v>
      </c>
      <c r="D7" s="42"/>
      <c r="E7" s="42">
        <f>Summary!Q60</f>
        <v>0</v>
      </c>
      <c r="F7" s="42"/>
    </row>
    <row r="8" spans="1:6" ht="33.65" customHeight="1" x14ac:dyDescent="0.35">
      <c r="A8" s="39" t="s">
        <v>179</v>
      </c>
      <c r="B8" s="39"/>
      <c r="C8" s="22">
        <f>Summary!S60</f>
        <v>0</v>
      </c>
      <c r="D8" s="39" t="s">
        <v>180</v>
      </c>
      <c r="E8" s="39"/>
      <c r="F8" s="22">
        <f>Summary!T60</f>
        <v>0</v>
      </c>
    </row>
    <row r="9" spans="1:6" ht="38.25" customHeight="1" x14ac:dyDescent="0.35">
      <c r="A9" s="43" t="s">
        <v>178</v>
      </c>
      <c r="B9" s="44"/>
      <c r="C9" s="42">
        <f>Summary!R60</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1999</v>
      </c>
      <c r="C12" s="26" t="s">
        <v>2000</v>
      </c>
      <c r="D12" s="26"/>
      <c r="E12" s="26"/>
      <c r="F12" s="26"/>
    </row>
    <row r="13" spans="1:6" ht="24" x14ac:dyDescent="0.35">
      <c r="A13" s="24">
        <v>3</v>
      </c>
      <c r="B13" s="24" t="s">
        <v>2001</v>
      </c>
      <c r="C13" s="24" t="s">
        <v>2002</v>
      </c>
      <c r="D13" s="24"/>
      <c r="E13" s="24"/>
      <c r="F13" s="24"/>
    </row>
    <row r="14" spans="1:6" ht="24" x14ac:dyDescent="0.35">
      <c r="A14" s="26">
        <v>4</v>
      </c>
      <c r="B14" s="26" t="s">
        <v>2003</v>
      </c>
      <c r="C14" s="26" t="s">
        <v>2004</v>
      </c>
      <c r="D14" s="26"/>
      <c r="E14" s="26"/>
      <c r="F14" s="26"/>
    </row>
    <row r="15" spans="1:6" ht="24" x14ac:dyDescent="0.35">
      <c r="A15" s="24">
        <v>5</v>
      </c>
      <c r="B15" s="24" t="s">
        <v>2005</v>
      </c>
      <c r="C15" s="24" t="s">
        <v>2006</v>
      </c>
      <c r="D15" s="24"/>
      <c r="E15" s="24"/>
      <c r="F15" s="24"/>
    </row>
    <row r="16" spans="1:6" ht="24" x14ac:dyDescent="0.35">
      <c r="A16" s="26">
        <v>6</v>
      </c>
      <c r="B16" s="26" t="s">
        <v>2007</v>
      </c>
      <c r="C16" s="26" t="s">
        <v>2008</v>
      </c>
      <c r="D16" s="26"/>
      <c r="E16" s="26"/>
      <c r="F16" s="26"/>
    </row>
    <row r="17" spans="1:6" ht="24" x14ac:dyDescent="0.35">
      <c r="A17" s="24">
        <v>7</v>
      </c>
      <c r="B17" s="24" t="s">
        <v>2009</v>
      </c>
      <c r="C17" s="24" t="s">
        <v>2010</v>
      </c>
      <c r="D17" s="24"/>
      <c r="E17" s="24"/>
      <c r="F17" s="24"/>
    </row>
    <row r="18" spans="1:6" ht="24" x14ac:dyDescent="0.35">
      <c r="A18" s="26">
        <v>8</v>
      </c>
      <c r="B18" s="26" t="s">
        <v>2011</v>
      </c>
      <c r="C18" s="26" t="s">
        <v>2012</v>
      </c>
      <c r="D18" s="26"/>
      <c r="E18" s="26"/>
      <c r="F18" s="26"/>
    </row>
    <row r="19" spans="1:6" x14ac:dyDescent="0.35">
      <c r="A19" s="24">
        <v>9</v>
      </c>
      <c r="B19" s="24" t="s">
        <v>2013</v>
      </c>
      <c r="C19" s="24" t="s">
        <v>287</v>
      </c>
      <c r="D19" s="24"/>
      <c r="E19" s="24"/>
      <c r="F19" s="24"/>
    </row>
    <row r="20" spans="1:6" ht="48" x14ac:dyDescent="0.35">
      <c r="A20" s="26">
        <v>10</v>
      </c>
      <c r="B20" s="26" t="s">
        <v>2014</v>
      </c>
      <c r="C20" s="26" t="s">
        <v>2015</v>
      </c>
      <c r="D20" s="26"/>
      <c r="E20" s="26"/>
      <c r="F20" s="26"/>
    </row>
    <row r="21" spans="1:6" x14ac:dyDescent="0.35">
      <c r="A21" s="24">
        <v>11</v>
      </c>
      <c r="B21" s="24" t="s">
        <v>2016</v>
      </c>
      <c r="C21" s="24" t="s">
        <v>2017</v>
      </c>
      <c r="D21" s="24"/>
      <c r="E21" s="24"/>
      <c r="F21" s="24"/>
    </row>
    <row r="22" spans="1:6" ht="24" x14ac:dyDescent="0.35">
      <c r="A22" s="26">
        <v>12</v>
      </c>
      <c r="B22" s="26" t="s">
        <v>2018</v>
      </c>
      <c r="C22" s="26" t="s">
        <v>2019</v>
      </c>
      <c r="D22" s="26"/>
      <c r="E22" s="26"/>
      <c r="F22" s="26"/>
    </row>
    <row r="23" spans="1:6" x14ac:dyDescent="0.35">
      <c r="A23" s="24">
        <v>13</v>
      </c>
      <c r="B23" s="24" t="s">
        <v>2020</v>
      </c>
      <c r="C23" s="24" t="s">
        <v>287</v>
      </c>
      <c r="D23" s="24"/>
      <c r="E23" s="24"/>
      <c r="F23" s="24"/>
    </row>
    <row r="24" spans="1:6" ht="24" x14ac:dyDescent="0.35">
      <c r="A24" s="26">
        <v>14</v>
      </c>
      <c r="B24" s="26" t="s">
        <v>2021</v>
      </c>
      <c r="C24" s="26" t="s">
        <v>2022</v>
      </c>
      <c r="D24" s="26"/>
      <c r="E24" s="26"/>
      <c r="F24" s="26"/>
    </row>
    <row r="25" spans="1:6" x14ac:dyDescent="0.35">
      <c r="A25" s="24">
        <v>15</v>
      </c>
      <c r="B25" s="24" t="s">
        <v>2023</v>
      </c>
      <c r="C25" s="24" t="s">
        <v>287</v>
      </c>
      <c r="D25" s="24"/>
      <c r="E25" s="24"/>
      <c r="F25" s="24"/>
    </row>
    <row r="26" spans="1:6" ht="24" x14ac:dyDescent="0.35">
      <c r="A26" s="26">
        <v>16</v>
      </c>
      <c r="B26" s="26" t="s">
        <v>2024</v>
      </c>
      <c r="C26" s="26" t="s">
        <v>2025</v>
      </c>
      <c r="D26" s="26"/>
      <c r="E26" s="26"/>
      <c r="F26" s="26"/>
    </row>
    <row r="27" spans="1:6" x14ac:dyDescent="0.35">
      <c r="A27" s="24">
        <v>17</v>
      </c>
      <c r="B27" s="24" t="s">
        <v>2026</v>
      </c>
      <c r="C27" s="24" t="s">
        <v>287</v>
      </c>
      <c r="D27" s="24"/>
      <c r="E27" s="24"/>
      <c r="F27" s="24"/>
    </row>
    <row r="28" spans="1:6" x14ac:dyDescent="0.35">
      <c r="A28" s="26">
        <v>18</v>
      </c>
      <c r="B28" s="26" t="s">
        <v>2027</v>
      </c>
      <c r="C28" s="26" t="s">
        <v>287</v>
      </c>
      <c r="D28" s="26"/>
      <c r="E28" s="26"/>
      <c r="F28" s="26"/>
    </row>
    <row r="29" spans="1:6" x14ac:dyDescent="0.35">
      <c r="A29" s="24">
        <v>19</v>
      </c>
      <c r="B29" s="24" t="s">
        <v>2028</v>
      </c>
      <c r="C29" s="24"/>
      <c r="D29" s="24"/>
      <c r="E29" s="24"/>
      <c r="F29" s="24"/>
    </row>
    <row r="30" spans="1:6" x14ac:dyDescent="0.35">
      <c r="A30" s="26">
        <v>20</v>
      </c>
      <c r="B30" s="26" t="s">
        <v>2029</v>
      </c>
      <c r="C30" s="26" t="s">
        <v>287</v>
      </c>
      <c r="D30" s="26"/>
      <c r="E30" s="26"/>
      <c r="F30" s="26"/>
    </row>
    <row r="31" spans="1:6" x14ac:dyDescent="0.35">
      <c r="A31" s="24">
        <v>21</v>
      </c>
      <c r="B31" s="24" t="s">
        <v>2030</v>
      </c>
      <c r="C31" s="24" t="s">
        <v>2031</v>
      </c>
      <c r="D31" s="24"/>
      <c r="E31" s="24"/>
      <c r="F31" s="24"/>
    </row>
    <row r="32" spans="1:6" ht="24" x14ac:dyDescent="0.35">
      <c r="A32" s="26">
        <v>22</v>
      </c>
      <c r="B32" s="26" t="s">
        <v>2032</v>
      </c>
      <c r="C32" s="26" t="s">
        <v>2033</v>
      </c>
      <c r="D32" s="26"/>
      <c r="E32" s="26"/>
      <c r="F32" s="26"/>
    </row>
    <row r="33" spans="1:6" x14ac:dyDescent="0.35">
      <c r="A33" s="24">
        <v>23</v>
      </c>
      <c r="B33" s="24" t="s">
        <v>2034</v>
      </c>
      <c r="C33" s="24" t="s">
        <v>287</v>
      </c>
      <c r="D33" s="24"/>
      <c r="E33" s="24"/>
      <c r="F33" s="24"/>
    </row>
    <row r="34" spans="1:6" x14ac:dyDescent="0.35">
      <c r="A34" s="26">
        <v>24</v>
      </c>
      <c r="B34" s="26" t="s">
        <v>2035</v>
      </c>
      <c r="C34" s="26" t="s">
        <v>2036</v>
      </c>
      <c r="D34" s="26"/>
      <c r="E34" s="26"/>
      <c r="F34" s="26"/>
    </row>
    <row r="35" spans="1:6" x14ac:dyDescent="0.35">
      <c r="A35" s="24">
        <v>25</v>
      </c>
      <c r="B35" s="24" t="s">
        <v>2037</v>
      </c>
      <c r="C35" s="24" t="s">
        <v>287</v>
      </c>
      <c r="D35" s="24"/>
      <c r="E35" s="24"/>
      <c r="F35" s="24"/>
    </row>
    <row r="36" spans="1:6" x14ac:dyDescent="0.35">
      <c r="A36" s="26">
        <v>26</v>
      </c>
      <c r="B36" s="26" t="s">
        <v>2038</v>
      </c>
      <c r="C36" s="26" t="s">
        <v>287</v>
      </c>
      <c r="D36" s="26"/>
      <c r="E36" s="26"/>
      <c r="F36" s="26"/>
    </row>
    <row r="37" spans="1:6" x14ac:dyDescent="0.35">
      <c r="A37" s="24">
        <v>1</v>
      </c>
      <c r="B37" s="24" t="s">
        <v>2039</v>
      </c>
      <c r="C37" s="24" t="s">
        <v>2040</v>
      </c>
      <c r="D37" s="24"/>
      <c r="E37" s="24"/>
      <c r="F37" s="24"/>
    </row>
    <row r="38" spans="1:6" x14ac:dyDescent="0.35">
      <c r="A38" s="25"/>
      <c r="B38" s="25"/>
      <c r="C38" s="25"/>
      <c r="D38" s="25"/>
      <c r="E38" s="25"/>
      <c r="F38" s="25"/>
    </row>
    <row r="39" spans="1:6" x14ac:dyDescent="0.35">
      <c r="A39" s="40" t="s">
        <v>272</v>
      </c>
      <c r="B39" s="40"/>
      <c r="C39" s="40"/>
      <c r="D39" s="40"/>
      <c r="E39" s="40" t="s">
        <v>273</v>
      </c>
      <c r="F39" s="41"/>
    </row>
    <row r="40" spans="1:6" x14ac:dyDescent="0.35">
      <c r="A40" s="1"/>
      <c r="B40" s="1"/>
      <c r="C40" s="1"/>
      <c r="D40" s="1"/>
      <c r="E40" s="1"/>
      <c r="F40" s="1"/>
    </row>
  </sheetData>
  <mergeCells count="16">
    <mergeCell ref="C6:D6"/>
    <mergeCell ref="E6:F6"/>
    <mergeCell ref="A1:F1"/>
    <mergeCell ref="D2:E2"/>
    <mergeCell ref="D3:E3"/>
    <mergeCell ref="B4:C4"/>
    <mergeCell ref="B5:C5"/>
    <mergeCell ref="A10:F10"/>
    <mergeCell ref="A39:D39"/>
    <mergeCell ref="E39:F39"/>
    <mergeCell ref="C7:D7"/>
    <mergeCell ref="E7:F7"/>
    <mergeCell ref="A8:B8"/>
    <mergeCell ref="D8:E8"/>
    <mergeCell ref="A9:B9"/>
    <mergeCell ref="C9:F9"/>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F36"/>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Summary!A61</f>
        <v>60</v>
      </c>
      <c r="B3" s="22" t="str">
        <f>Summary!B61</f>
        <v>4219 1800 03700</v>
      </c>
      <c r="C3" s="22">
        <f>Summary!D61</f>
        <v>0</v>
      </c>
      <c r="D3" s="42" t="str">
        <f>Summary!C61</f>
        <v>STRETCHER RECOVERY</v>
      </c>
      <c r="E3" s="42"/>
      <c r="F3" s="22">
        <f>Summary!K61</f>
        <v>0</v>
      </c>
    </row>
    <row r="4" spans="1:6" ht="37.4" customHeight="1" x14ac:dyDescent="0.35">
      <c r="A4" s="6" t="s">
        <v>173</v>
      </c>
      <c r="B4" s="39" t="s">
        <v>260</v>
      </c>
      <c r="C4" s="39"/>
      <c r="D4" s="6" t="s">
        <v>261</v>
      </c>
      <c r="E4" s="6" t="s">
        <v>169</v>
      </c>
      <c r="F4" s="6" t="s">
        <v>170</v>
      </c>
    </row>
    <row r="5" spans="1:6" ht="27" customHeight="1" x14ac:dyDescent="0.35">
      <c r="A5" s="22">
        <f>Summary!M61</f>
        <v>0</v>
      </c>
      <c r="B5" s="42">
        <f>Summary!G61</f>
        <v>0</v>
      </c>
      <c r="C5" s="42"/>
      <c r="D5" s="22">
        <f>Summary!P61</f>
        <v>0</v>
      </c>
      <c r="E5" s="22">
        <f>Summary!I61</f>
        <v>0</v>
      </c>
      <c r="F5" s="22">
        <f>Summary!J61</f>
        <v>0</v>
      </c>
    </row>
    <row r="6" spans="1:6" ht="24.75" customHeight="1" x14ac:dyDescent="0.35">
      <c r="A6" s="6" t="s">
        <v>262</v>
      </c>
      <c r="B6" s="6" t="s">
        <v>263</v>
      </c>
      <c r="C6" s="39" t="s">
        <v>264</v>
      </c>
      <c r="D6" s="39"/>
      <c r="E6" s="39" t="s">
        <v>177</v>
      </c>
      <c r="F6" s="39"/>
    </row>
    <row r="7" spans="1:6" ht="27" customHeight="1" x14ac:dyDescent="0.35">
      <c r="A7" s="22">
        <f>Summary!L61</f>
        <v>0</v>
      </c>
      <c r="B7" s="22">
        <f>Summary!N61</f>
        <v>0</v>
      </c>
      <c r="C7" s="42">
        <f>Summary!O61</f>
        <v>0</v>
      </c>
      <c r="D7" s="42"/>
      <c r="E7" s="42">
        <f>Summary!Q61</f>
        <v>0</v>
      </c>
      <c r="F7" s="42"/>
    </row>
    <row r="8" spans="1:6" ht="33.65" customHeight="1" x14ac:dyDescent="0.35">
      <c r="A8" s="39" t="s">
        <v>179</v>
      </c>
      <c r="B8" s="39"/>
      <c r="C8" s="22">
        <f>Summary!S61</f>
        <v>0</v>
      </c>
      <c r="D8" s="39" t="s">
        <v>180</v>
      </c>
      <c r="E8" s="39"/>
      <c r="F8" s="22">
        <f>Summary!T61</f>
        <v>0</v>
      </c>
    </row>
    <row r="9" spans="1:6" ht="38.25" customHeight="1" x14ac:dyDescent="0.35">
      <c r="A9" s="43" t="s">
        <v>178</v>
      </c>
      <c r="B9" s="44"/>
      <c r="C9" s="42">
        <f>Summary!R61</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2</v>
      </c>
      <c r="B12" s="26" t="s">
        <v>2041</v>
      </c>
      <c r="C12" s="26" t="s">
        <v>2042</v>
      </c>
      <c r="D12" s="26"/>
      <c r="E12" s="26"/>
      <c r="F12" s="26"/>
    </row>
    <row r="13" spans="1:6" x14ac:dyDescent="0.35">
      <c r="A13" s="24">
        <v>3</v>
      </c>
      <c r="B13" s="24" t="s">
        <v>2043</v>
      </c>
      <c r="C13" s="24" t="s">
        <v>2044</v>
      </c>
      <c r="D13" s="24"/>
      <c r="E13" s="24"/>
      <c r="F13" s="24"/>
    </row>
    <row r="14" spans="1:6" x14ac:dyDescent="0.35">
      <c r="A14" s="26">
        <v>4</v>
      </c>
      <c r="B14" s="26" t="s">
        <v>2045</v>
      </c>
      <c r="C14" s="26" t="s">
        <v>2046</v>
      </c>
      <c r="D14" s="26"/>
      <c r="E14" s="26"/>
      <c r="F14" s="26"/>
    </row>
    <row r="15" spans="1:6" x14ac:dyDescent="0.35">
      <c r="A15" s="24">
        <v>5</v>
      </c>
      <c r="B15" s="24" t="s">
        <v>2047</v>
      </c>
      <c r="C15" s="24" t="s">
        <v>1142</v>
      </c>
      <c r="D15" s="24"/>
      <c r="E15" s="24"/>
      <c r="F15" s="24"/>
    </row>
    <row r="16" spans="1:6" x14ac:dyDescent="0.35">
      <c r="A16" s="26">
        <v>6</v>
      </c>
      <c r="B16" s="26" t="s">
        <v>2048</v>
      </c>
      <c r="C16" s="26" t="s">
        <v>2049</v>
      </c>
      <c r="D16" s="26"/>
      <c r="E16" s="26"/>
      <c r="F16" s="26"/>
    </row>
    <row r="17" spans="1:6" x14ac:dyDescent="0.35">
      <c r="A17" s="24">
        <v>7</v>
      </c>
      <c r="B17" s="24" t="s">
        <v>2050</v>
      </c>
      <c r="C17" s="24" t="s">
        <v>2051</v>
      </c>
      <c r="D17" s="24"/>
      <c r="E17" s="24"/>
      <c r="F17" s="24"/>
    </row>
    <row r="18" spans="1:6" x14ac:dyDescent="0.35">
      <c r="A18" s="26">
        <v>8</v>
      </c>
      <c r="B18" s="26" t="s">
        <v>2052</v>
      </c>
      <c r="C18" s="26" t="s">
        <v>1142</v>
      </c>
      <c r="D18" s="26"/>
      <c r="E18" s="26"/>
      <c r="F18" s="26"/>
    </row>
    <row r="19" spans="1:6" x14ac:dyDescent="0.35">
      <c r="A19" s="24">
        <v>9</v>
      </c>
      <c r="B19" s="24" t="s">
        <v>2053</v>
      </c>
      <c r="C19" s="24" t="s">
        <v>2054</v>
      </c>
      <c r="D19" s="24"/>
      <c r="E19" s="24"/>
      <c r="F19" s="24"/>
    </row>
    <row r="20" spans="1:6" x14ac:dyDescent="0.35">
      <c r="A20" s="26">
        <v>10</v>
      </c>
      <c r="B20" s="26" t="s">
        <v>2055</v>
      </c>
      <c r="C20" s="26" t="s">
        <v>2056</v>
      </c>
      <c r="D20" s="26"/>
      <c r="E20" s="26"/>
      <c r="F20" s="26"/>
    </row>
    <row r="21" spans="1:6" x14ac:dyDescent="0.35">
      <c r="A21" s="24">
        <v>11</v>
      </c>
      <c r="B21" s="24" t="s">
        <v>2057</v>
      </c>
      <c r="C21" s="24" t="s">
        <v>1142</v>
      </c>
      <c r="D21" s="24"/>
      <c r="E21" s="24"/>
      <c r="F21" s="24"/>
    </row>
    <row r="22" spans="1:6" x14ac:dyDescent="0.35">
      <c r="A22" s="26">
        <v>12</v>
      </c>
      <c r="B22" s="26" t="s">
        <v>2058</v>
      </c>
      <c r="C22" s="26" t="s">
        <v>1142</v>
      </c>
      <c r="D22" s="26"/>
      <c r="E22" s="26"/>
      <c r="F22" s="26"/>
    </row>
    <row r="23" spans="1:6" x14ac:dyDescent="0.35">
      <c r="A23" s="24">
        <v>13</v>
      </c>
      <c r="B23" s="24" t="s">
        <v>2059</v>
      </c>
      <c r="C23" s="24" t="s">
        <v>1142</v>
      </c>
      <c r="D23" s="24"/>
      <c r="E23" s="24"/>
      <c r="F23" s="24"/>
    </row>
    <row r="24" spans="1:6" x14ac:dyDescent="0.35">
      <c r="A24" s="26">
        <v>14</v>
      </c>
      <c r="B24" s="26" t="s">
        <v>827</v>
      </c>
      <c r="C24" s="26" t="s">
        <v>2060</v>
      </c>
      <c r="D24" s="26"/>
      <c r="E24" s="26"/>
      <c r="F24" s="26"/>
    </row>
    <row r="25" spans="1:6" x14ac:dyDescent="0.35">
      <c r="A25" s="24">
        <v>15</v>
      </c>
      <c r="B25" s="24" t="s">
        <v>2061</v>
      </c>
      <c r="C25" s="24" t="s">
        <v>2062</v>
      </c>
      <c r="D25" s="24"/>
      <c r="E25" s="24"/>
      <c r="F25" s="24"/>
    </row>
    <row r="26" spans="1:6" x14ac:dyDescent="0.35">
      <c r="A26" s="26">
        <v>16</v>
      </c>
      <c r="B26" s="26" t="s">
        <v>821</v>
      </c>
      <c r="C26" s="26" t="s">
        <v>2063</v>
      </c>
      <c r="D26" s="26"/>
      <c r="E26" s="26"/>
      <c r="F26" s="26"/>
    </row>
    <row r="27" spans="1:6" x14ac:dyDescent="0.35">
      <c r="A27" s="24">
        <v>17</v>
      </c>
      <c r="B27" s="24" t="s">
        <v>2064</v>
      </c>
      <c r="C27" s="24" t="s">
        <v>2065</v>
      </c>
      <c r="D27" s="24"/>
      <c r="E27" s="24"/>
      <c r="F27" s="24"/>
    </row>
    <row r="28" spans="1:6" ht="24" x14ac:dyDescent="0.35">
      <c r="A28" s="26">
        <v>18</v>
      </c>
      <c r="B28" s="26" t="s">
        <v>2066</v>
      </c>
      <c r="C28" s="26" t="s">
        <v>2067</v>
      </c>
      <c r="D28" s="26"/>
      <c r="E28" s="26"/>
      <c r="F28" s="26"/>
    </row>
    <row r="29" spans="1:6" ht="24" x14ac:dyDescent="0.35">
      <c r="A29" s="24">
        <v>19</v>
      </c>
      <c r="B29" s="24" t="s">
        <v>2068</v>
      </c>
      <c r="C29" s="24" t="s">
        <v>2069</v>
      </c>
      <c r="D29" s="24"/>
      <c r="E29" s="24"/>
      <c r="F29" s="24"/>
    </row>
    <row r="30" spans="1:6" ht="24" x14ac:dyDescent="0.35">
      <c r="A30" s="26">
        <v>20</v>
      </c>
      <c r="B30" s="26" t="s">
        <v>2070</v>
      </c>
      <c r="C30" s="26" t="s">
        <v>2071</v>
      </c>
      <c r="D30" s="26"/>
      <c r="E30" s="26"/>
      <c r="F30" s="26"/>
    </row>
    <row r="31" spans="1:6" ht="24" x14ac:dyDescent="0.35">
      <c r="A31" s="24">
        <v>21</v>
      </c>
      <c r="B31" s="24" t="s">
        <v>2072</v>
      </c>
      <c r="C31" s="24" t="s">
        <v>2073</v>
      </c>
      <c r="D31" s="24"/>
      <c r="E31" s="24"/>
      <c r="F31" s="24"/>
    </row>
    <row r="32" spans="1:6" x14ac:dyDescent="0.35">
      <c r="A32" s="26">
        <v>22</v>
      </c>
      <c r="B32" s="26" t="s">
        <v>837</v>
      </c>
      <c r="C32" s="26"/>
      <c r="D32" s="26"/>
      <c r="E32" s="26"/>
      <c r="F32" s="26"/>
    </row>
    <row r="33" spans="1:6" ht="24" x14ac:dyDescent="0.35">
      <c r="A33" s="24">
        <v>1</v>
      </c>
      <c r="B33" s="24" t="s">
        <v>2074</v>
      </c>
      <c r="C33" s="24" t="s">
        <v>2075</v>
      </c>
      <c r="D33" s="24"/>
      <c r="E33" s="24"/>
      <c r="F33" s="24"/>
    </row>
    <row r="34" spans="1:6" x14ac:dyDescent="0.35">
      <c r="A34" s="25"/>
      <c r="B34" s="25"/>
      <c r="C34" s="25"/>
      <c r="D34" s="25"/>
      <c r="E34" s="25"/>
      <c r="F34" s="25"/>
    </row>
    <row r="35" spans="1:6" x14ac:dyDescent="0.35">
      <c r="A35" s="40" t="s">
        <v>272</v>
      </c>
      <c r="B35" s="40"/>
      <c r="C35" s="40"/>
      <c r="D35" s="40"/>
      <c r="E35" s="40" t="s">
        <v>273</v>
      </c>
      <c r="F35" s="41"/>
    </row>
    <row r="36" spans="1:6" x14ac:dyDescent="0.35">
      <c r="A36" s="1"/>
      <c r="B36" s="1"/>
      <c r="C36" s="1"/>
      <c r="D36" s="1"/>
      <c r="E36" s="1"/>
      <c r="F36" s="1"/>
    </row>
  </sheetData>
  <mergeCells count="16">
    <mergeCell ref="C6:D6"/>
    <mergeCell ref="E6:F6"/>
    <mergeCell ref="A1:F1"/>
    <mergeCell ref="D2:E2"/>
    <mergeCell ref="D3:E3"/>
    <mergeCell ref="B4:C4"/>
    <mergeCell ref="B5:C5"/>
    <mergeCell ref="A10:F10"/>
    <mergeCell ref="A35:D35"/>
    <mergeCell ref="E35:F35"/>
    <mergeCell ref="C7:D7"/>
    <mergeCell ref="E7:F7"/>
    <mergeCell ref="A8:B8"/>
    <mergeCell ref="D8:E8"/>
    <mergeCell ref="A9:B9"/>
    <mergeCell ref="C9:F9"/>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F3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Summary!A62</f>
        <v>61</v>
      </c>
      <c r="B3" s="22" t="str">
        <f>Summary!B62</f>
        <v>4229 5100 07000</v>
      </c>
      <c r="C3" s="22">
        <f>Summary!D62</f>
        <v>0</v>
      </c>
      <c r="D3" s="42" t="str">
        <f>Summary!C62</f>
        <v>SUCTION UNIT HIGH VACUUM</v>
      </c>
      <c r="E3" s="42"/>
      <c r="F3" s="22">
        <f>Summary!K62</f>
        <v>0</v>
      </c>
    </row>
    <row r="4" spans="1:6" ht="37.4" customHeight="1" x14ac:dyDescent="0.35">
      <c r="A4" s="6" t="s">
        <v>173</v>
      </c>
      <c r="B4" s="39" t="s">
        <v>260</v>
      </c>
      <c r="C4" s="39"/>
      <c r="D4" s="6" t="s">
        <v>261</v>
      </c>
      <c r="E4" s="6" t="s">
        <v>169</v>
      </c>
      <c r="F4" s="6" t="s">
        <v>170</v>
      </c>
    </row>
    <row r="5" spans="1:6" ht="27" customHeight="1" x14ac:dyDescent="0.35">
      <c r="A5" s="22">
        <f>Summary!M62</f>
        <v>0</v>
      </c>
      <c r="B5" s="42">
        <f>Summary!G62</f>
        <v>0</v>
      </c>
      <c r="C5" s="42"/>
      <c r="D5" s="22">
        <f>Summary!P62</f>
        <v>0</v>
      </c>
      <c r="E5" s="22">
        <f>Summary!I62</f>
        <v>0</v>
      </c>
      <c r="F5" s="22">
        <f>Summary!J62</f>
        <v>0</v>
      </c>
    </row>
    <row r="6" spans="1:6" ht="24.75" customHeight="1" x14ac:dyDescent="0.35">
      <c r="A6" s="6" t="s">
        <v>262</v>
      </c>
      <c r="B6" s="6" t="s">
        <v>263</v>
      </c>
      <c r="C6" s="39" t="s">
        <v>264</v>
      </c>
      <c r="D6" s="39"/>
      <c r="E6" s="39" t="s">
        <v>177</v>
      </c>
      <c r="F6" s="39"/>
    </row>
    <row r="7" spans="1:6" ht="27" customHeight="1" x14ac:dyDescent="0.35">
      <c r="A7" s="22">
        <f>Summary!L62</f>
        <v>0</v>
      </c>
      <c r="B7" s="22">
        <f>Summary!N62</f>
        <v>0</v>
      </c>
      <c r="C7" s="42">
        <f>Summary!O62</f>
        <v>0</v>
      </c>
      <c r="D7" s="42"/>
      <c r="E7" s="42">
        <f>Summary!Q62</f>
        <v>0</v>
      </c>
      <c r="F7" s="42"/>
    </row>
    <row r="8" spans="1:6" ht="33.65" customHeight="1" x14ac:dyDescent="0.35">
      <c r="A8" s="39" t="s">
        <v>179</v>
      </c>
      <c r="B8" s="39"/>
      <c r="C8" s="22">
        <f>Summary!S62</f>
        <v>0</v>
      </c>
      <c r="D8" s="39" t="s">
        <v>180</v>
      </c>
      <c r="E8" s="39"/>
      <c r="F8" s="22">
        <f>Summary!T62</f>
        <v>0</v>
      </c>
    </row>
    <row r="9" spans="1:6" ht="38.25" customHeight="1" x14ac:dyDescent="0.35">
      <c r="A9" s="43" t="s">
        <v>178</v>
      </c>
      <c r="B9" s="44"/>
      <c r="C9" s="42">
        <f>Summary!R62</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2076</v>
      </c>
      <c r="C12" s="26"/>
      <c r="D12" s="26"/>
      <c r="E12" s="26"/>
      <c r="F12" s="26"/>
    </row>
    <row r="13" spans="1:6" ht="24" x14ac:dyDescent="0.35">
      <c r="A13" s="24">
        <v>3</v>
      </c>
      <c r="B13" s="24" t="s">
        <v>2077</v>
      </c>
      <c r="C13" s="24"/>
      <c r="D13" s="24"/>
      <c r="E13" s="24"/>
      <c r="F13" s="24"/>
    </row>
    <row r="14" spans="1:6" ht="24" x14ac:dyDescent="0.35">
      <c r="A14" s="26">
        <v>4</v>
      </c>
      <c r="B14" s="26" t="s">
        <v>2078</v>
      </c>
      <c r="C14" s="26"/>
      <c r="D14" s="26"/>
      <c r="E14" s="26"/>
      <c r="F14" s="26"/>
    </row>
    <row r="15" spans="1:6" x14ac:dyDescent="0.35">
      <c r="A15" s="24">
        <v>5</v>
      </c>
      <c r="B15" s="24" t="s">
        <v>2079</v>
      </c>
      <c r="C15" s="24"/>
      <c r="D15" s="24"/>
      <c r="E15" s="24"/>
      <c r="F15" s="24"/>
    </row>
    <row r="16" spans="1:6" x14ac:dyDescent="0.35">
      <c r="A16" s="26">
        <v>6</v>
      </c>
      <c r="B16" s="26" t="s">
        <v>2080</v>
      </c>
      <c r="C16" s="26"/>
      <c r="D16" s="26"/>
      <c r="E16" s="26"/>
      <c r="F16" s="26"/>
    </row>
    <row r="17" spans="1:6" x14ac:dyDescent="0.35">
      <c r="A17" s="24">
        <v>7</v>
      </c>
      <c r="B17" s="24" t="s">
        <v>2081</v>
      </c>
      <c r="C17" s="24"/>
      <c r="D17" s="24"/>
      <c r="E17" s="24"/>
      <c r="F17" s="24"/>
    </row>
    <row r="18" spans="1:6" x14ac:dyDescent="0.35">
      <c r="A18" s="26">
        <v>8</v>
      </c>
      <c r="B18" s="26" t="s">
        <v>2082</v>
      </c>
      <c r="C18" s="26"/>
      <c r="D18" s="26"/>
      <c r="E18" s="26"/>
      <c r="F18" s="26"/>
    </row>
    <row r="19" spans="1:6" ht="36" x14ac:dyDescent="0.35">
      <c r="A19" s="24">
        <v>9</v>
      </c>
      <c r="B19" s="24" t="s">
        <v>2083</v>
      </c>
      <c r="C19" s="24"/>
      <c r="D19" s="24"/>
      <c r="E19" s="24"/>
      <c r="F19" s="24"/>
    </row>
    <row r="20" spans="1:6" ht="48" x14ac:dyDescent="0.35">
      <c r="A20" s="26">
        <v>10</v>
      </c>
      <c r="B20" s="26" t="s">
        <v>2084</v>
      </c>
      <c r="C20" s="26"/>
      <c r="D20" s="26"/>
      <c r="E20" s="26"/>
      <c r="F20" s="26"/>
    </row>
    <row r="21" spans="1:6" ht="24" x14ac:dyDescent="0.35">
      <c r="A21" s="24">
        <v>11</v>
      </c>
      <c r="B21" s="24" t="s">
        <v>2085</v>
      </c>
      <c r="C21" s="24"/>
      <c r="D21" s="24"/>
      <c r="E21" s="24"/>
      <c r="F21" s="24"/>
    </row>
    <row r="22" spans="1:6" ht="72" x14ac:dyDescent="0.35">
      <c r="A22" s="26">
        <v>12</v>
      </c>
      <c r="B22" s="26" t="s">
        <v>2086</v>
      </c>
      <c r="C22" s="26"/>
      <c r="D22" s="26"/>
      <c r="E22" s="26"/>
      <c r="F22" s="26"/>
    </row>
    <row r="23" spans="1:6" ht="24" x14ac:dyDescent="0.35">
      <c r="A23" s="24">
        <v>13</v>
      </c>
      <c r="B23" s="24" t="s">
        <v>2087</v>
      </c>
      <c r="C23" s="24"/>
      <c r="D23" s="24"/>
      <c r="E23" s="24"/>
      <c r="F23" s="24"/>
    </row>
    <row r="24" spans="1:6" ht="24" x14ac:dyDescent="0.35">
      <c r="A24" s="26">
        <v>14</v>
      </c>
      <c r="B24" s="26" t="s">
        <v>2088</v>
      </c>
      <c r="C24" s="26"/>
      <c r="D24" s="26"/>
      <c r="E24" s="26"/>
      <c r="F24" s="26"/>
    </row>
    <row r="25" spans="1:6" x14ac:dyDescent="0.35">
      <c r="A25" s="24">
        <v>15</v>
      </c>
      <c r="B25" s="24" t="s">
        <v>2089</v>
      </c>
      <c r="C25" s="24"/>
      <c r="D25" s="24"/>
      <c r="E25" s="24"/>
      <c r="F25" s="24"/>
    </row>
    <row r="26" spans="1:6" x14ac:dyDescent="0.35">
      <c r="A26" s="26">
        <v>16</v>
      </c>
      <c r="B26" s="26" t="s">
        <v>2090</v>
      </c>
      <c r="C26" s="26"/>
      <c r="D26" s="26"/>
      <c r="E26" s="26"/>
      <c r="F26" s="26"/>
    </row>
    <row r="27" spans="1:6" ht="96" x14ac:dyDescent="0.35">
      <c r="A27" s="24">
        <v>17</v>
      </c>
      <c r="B27" s="24" t="s">
        <v>2091</v>
      </c>
      <c r="C27" s="24"/>
      <c r="D27" s="24"/>
      <c r="E27" s="24"/>
      <c r="F27" s="24"/>
    </row>
    <row r="28" spans="1:6" ht="72" x14ac:dyDescent="0.35">
      <c r="A28" s="24">
        <v>1</v>
      </c>
      <c r="B28" s="24" t="s">
        <v>2092</v>
      </c>
      <c r="C28" s="24"/>
      <c r="D28" s="24"/>
      <c r="E28" s="24"/>
      <c r="F28" s="24"/>
    </row>
    <row r="29" spans="1:6" x14ac:dyDescent="0.35">
      <c r="A29" s="25"/>
      <c r="B29" s="25"/>
      <c r="C29" s="25"/>
      <c r="D29" s="25"/>
      <c r="E29" s="25"/>
      <c r="F29" s="25"/>
    </row>
    <row r="30" spans="1:6" x14ac:dyDescent="0.35">
      <c r="A30" s="40" t="s">
        <v>272</v>
      </c>
      <c r="B30" s="40"/>
      <c r="C30" s="40"/>
      <c r="D30" s="40"/>
      <c r="E30" s="40" t="s">
        <v>273</v>
      </c>
      <c r="F30" s="41"/>
    </row>
    <row r="31" spans="1:6" x14ac:dyDescent="0.35">
      <c r="A31" s="1"/>
      <c r="B31" s="1"/>
      <c r="C31" s="1"/>
      <c r="D31" s="1"/>
      <c r="E31" s="1"/>
      <c r="F31" s="1"/>
    </row>
  </sheetData>
  <mergeCells count="16">
    <mergeCell ref="C6:D6"/>
    <mergeCell ref="E6:F6"/>
    <mergeCell ref="A1:F1"/>
    <mergeCell ref="D2:E2"/>
    <mergeCell ref="D3:E3"/>
    <mergeCell ref="B4:C4"/>
    <mergeCell ref="B5:C5"/>
    <mergeCell ref="A10:F10"/>
    <mergeCell ref="A30:D30"/>
    <mergeCell ref="E30:F30"/>
    <mergeCell ref="C7:D7"/>
    <mergeCell ref="E7:F7"/>
    <mergeCell ref="A8:B8"/>
    <mergeCell ref="D8:E8"/>
    <mergeCell ref="A9:B9"/>
    <mergeCell ref="C9:F9"/>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F48"/>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Summary!A63</f>
        <v>62</v>
      </c>
      <c r="B3" s="22" t="str">
        <f>Summary!B63</f>
        <v>4229 3522 00100</v>
      </c>
      <c r="C3" s="22">
        <f>Summary!D63</f>
        <v>0</v>
      </c>
      <c r="D3" s="42" t="str">
        <f>Summary!C63</f>
        <v>SUCTION UNIT PORTABLE</v>
      </c>
      <c r="E3" s="42"/>
      <c r="F3" s="22">
        <f>Summary!K63</f>
        <v>0</v>
      </c>
    </row>
    <row r="4" spans="1:6" ht="37.4" customHeight="1" x14ac:dyDescent="0.35">
      <c r="A4" s="6" t="s">
        <v>173</v>
      </c>
      <c r="B4" s="39" t="s">
        <v>260</v>
      </c>
      <c r="C4" s="39"/>
      <c r="D4" s="6" t="s">
        <v>261</v>
      </c>
      <c r="E4" s="6" t="s">
        <v>169</v>
      </c>
      <c r="F4" s="6" t="s">
        <v>170</v>
      </c>
    </row>
    <row r="5" spans="1:6" ht="27" customHeight="1" x14ac:dyDescent="0.35">
      <c r="A5" s="22">
        <f>Summary!M63</f>
        <v>0</v>
      </c>
      <c r="B5" s="42">
        <f>Summary!G63</f>
        <v>0</v>
      </c>
      <c r="C5" s="42"/>
      <c r="D5" s="22">
        <f>Summary!P63</f>
        <v>0</v>
      </c>
      <c r="E5" s="22">
        <f>Summary!I63</f>
        <v>0</v>
      </c>
      <c r="F5" s="22">
        <f>Summary!J63</f>
        <v>0</v>
      </c>
    </row>
    <row r="6" spans="1:6" ht="24.75" customHeight="1" x14ac:dyDescent="0.35">
      <c r="A6" s="6" t="s">
        <v>262</v>
      </c>
      <c r="B6" s="6" t="s">
        <v>263</v>
      </c>
      <c r="C6" s="39" t="s">
        <v>264</v>
      </c>
      <c r="D6" s="39"/>
      <c r="E6" s="39" t="s">
        <v>177</v>
      </c>
      <c r="F6" s="39"/>
    </row>
    <row r="7" spans="1:6" ht="27" customHeight="1" x14ac:dyDescent="0.35">
      <c r="A7" s="22">
        <f>Summary!L63</f>
        <v>0</v>
      </c>
      <c r="B7" s="22">
        <f>Summary!N63</f>
        <v>0</v>
      </c>
      <c r="C7" s="42">
        <f>Summary!O63</f>
        <v>0</v>
      </c>
      <c r="D7" s="42"/>
      <c r="E7" s="42">
        <f>Summary!Q63</f>
        <v>0</v>
      </c>
      <c r="F7" s="42"/>
    </row>
    <row r="8" spans="1:6" ht="33.65" customHeight="1" x14ac:dyDescent="0.35">
      <c r="A8" s="39" t="s">
        <v>179</v>
      </c>
      <c r="B8" s="39"/>
      <c r="C8" s="22">
        <f>Summary!S63</f>
        <v>0</v>
      </c>
      <c r="D8" s="39" t="s">
        <v>180</v>
      </c>
      <c r="E8" s="39"/>
      <c r="F8" s="22">
        <f>Summary!T63</f>
        <v>0</v>
      </c>
    </row>
    <row r="9" spans="1:6" ht="38.25" customHeight="1" x14ac:dyDescent="0.35">
      <c r="A9" s="43" t="s">
        <v>178</v>
      </c>
      <c r="B9" s="44"/>
      <c r="C9" s="42">
        <f>Summary!R63</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48" x14ac:dyDescent="0.35">
      <c r="A12" s="26">
        <v>1</v>
      </c>
      <c r="B12" s="26" t="s">
        <v>541</v>
      </c>
      <c r="C12" s="26" t="s">
        <v>2093</v>
      </c>
      <c r="D12" s="26"/>
      <c r="E12" s="26"/>
      <c r="F12" s="26"/>
    </row>
    <row r="13" spans="1:6" x14ac:dyDescent="0.35">
      <c r="A13" s="24">
        <v>2</v>
      </c>
      <c r="B13" s="24" t="s">
        <v>2094</v>
      </c>
      <c r="C13" s="24"/>
      <c r="D13" s="24"/>
      <c r="E13" s="24"/>
      <c r="F13" s="24"/>
    </row>
    <row r="14" spans="1:6" x14ac:dyDescent="0.35">
      <c r="A14" s="26">
        <v>3</v>
      </c>
      <c r="B14" s="26" t="s">
        <v>2095</v>
      </c>
      <c r="C14" s="26" t="s">
        <v>287</v>
      </c>
      <c r="D14" s="26"/>
      <c r="E14" s="26"/>
      <c r="F14" s="26"/>
    </row>
    <row r="15" spans="1:6" x14ac:dyDescent="0.35">
      <c r="A15" s="24">
        <v>4</v>
      </c>
      <c r="B15" s="24" t="s">
        <v>2096</v>
      </c>
      <c r="C15" s="24" t="s">
        <v>287</v>
      </c>
      <c r="D15" s="24"/>
      <c r="E15" s="24"/>
      <c r="F15" s="24"/>
    </row>
    <row r="16" spans="1:6" x14ac:dyDescent="0.35">
      <c r="A16" s="26">
        <v>5</v>
      </c>
      <c r="B16" s="26" t="s">
        <v>2097</v>
      </c>
      <c r="C16" s="26" t="s">
        <v>2098</v>
      </c>
      <c r="D16" s="26"/>
      <c r="E16" s="26"/>
      <c r="F16" s="26"/>
    </row>
    <row r="17" spans="1:6" x14ac:dyDescent="0.35">
      <c r="A17" s="24">
        <v>6</v>
      </c>
      <c r="B17" s="24" t="s">
        <v>2099</v>
      </c>
      <c r="C17" s="24" t="s">
        <v>940</v>
      </c>
      <c r="D17" s="24"/>
      <c r="E17" s="24"/>
      <c r="F17" s="24"/>
    </row>
    <row r="18" spans="1:6" x14ac:dyDescent="0.35">
      <c r="A18" s="26">
        <v>7</v>
      </c>
      <c r="B18" s="26" t="s">
        <v>2100</v>
      </c>
      <c r="C18" s="26" t="s">
        <v>2101</v>
      </c>
      <c r="D18" s="26"/>
      <c r="E18" s="26"/>
      <c r="F18" s="26"/>
    </row>
    <row r="19" spans="1:6" x14ac:dyDescent="0.35">
      <c r="A19" s="24">
        <v>8</v>
      </c>
      <c r="B19" s="24" t="s">
        <v>2102</v>
      </c>
      <c r="C19" s="24" t="s">
        <v>2101</v>
      </c>
      <c r="D19" s="24"/>
      <c r="E19" s="24"/>
      <c r="F19" s="24"/>
    </row>
    <row r="20" spans="1:6" x14ac:dyDescent="0.35">
      <c r="A20" s="26">
        <v>9</v>
      </c>
      <c r="B20" s="26" t="s">
        <v>2103</v>
      </c>
      <c r="C20" s="26" t="s">
        <v>287</v>
      </c>
      <c r="D20" s="26"/>
      <c r="E20" s="26"/>
      <c r="F20" s="26"/>
    </row>
    <row r="21" spans="1:6" x14ac:dyDescent="0.35">
      <c r="A21" s="24">
        <v>10</v>
      </c>
      <c r="B21" s="24" t="s">
        <v>2104</v>
      </c>
      <c r="C21" s="24" t="s">
        <v>287</v>
      </c>
      <c r="D21" s="24"/>
      <c r="E21" s="24"/>
      <c r="F21" s="24"/>
    </row>
    <row r="22" spans="1:6" x14ac:dyDescent="0.35">
      <c r="A22" s="26">
        <v>11</v>
      </c>
      <c r="B22" s="26" t="s">
        <v>2105</v>
      </c>
      <c r="C22" s="26" t="s">
        <v>287</v>
      </c>
      <c r="D22" s="26"/>
      <c r="E22" s="26"/>
      <c r="F22" s="26"/>
    </row>
    <row r="23" spans="1:6" x14ac:dyDescent="0.35">
      <c r="A23" s="24">
        <v>12</v>
      </c>
      <c r="B23" s="24" t="s">
        <v>2106</v>
      </c>
      <c r="C23" s="24" t="s">
        <v>2107</v>
      </c>
      <c r="D23" s="24"/>
      <c r="E23" s="24"/>
      <c r="F23" s="24"/>
    </row>
    <row r="24" spans="1:6" x14ac:dyDescent="0.35">
      <c r="A24" s="26">
        <v>13</v>
      </c>
      <c r="B24" s="26" t="s">
        <v>2108</v>
      </c>
      <c r="C24" s="26"/>
      <c r="D24" s="26"/>
      <c r="E24" s="26"/>
      <c r="F24" s="26"/>
    </row>
    <row r="25" spans="1:6" x14ac:dyDescent="0.35">
      <c r="A25" s="24">
        <v>14</v>
      </c>
      <c r="B25" s="24" t="s">
        <v>2109</v>
      </c>
      <c r="C25" s="24" t="s">
        <v>2110</v>
      </c>
      <c r="D25" s="24"/>
      <c r="E25" s="24"/>
      <c r="F25" s="24"/>
    </row>
    <row r="26" spans="1:6" x14ac:dyDescent="0.35">
      <c r="A26" s="26">
        <v>15</v>
      </c>
      <c r="B26" s="26" t="s">
        <v>2111</v>
      </c>
      <c r="C26" s="26" t="s">
        <v>2112</v>
      </c>
      <c r="D26" s="26"/>
      <c r="E26" s="26"/>
      <c r="F26" s="26"/>
    </row>
    <row r="27" spans="1:6" x14ac:dyDescent="0.35">
      <c r="A27" s="24">
        <v>16</v>
      </c>
      <c r="B27" s="24" t="s">
        <v>2113</v>
      </c>
      <c r="C27" s="24"/>
      <c r="D27" s="24"/>
      <c r="E27" s="24"/>
      <c r="F27" s="24"/>
    </row>
    <row r="28" spans="1:6" x14ac:dyDescent="0.35">
      <c r="A28" s="26">
        <v>17</v>
      </c>
      <c r="B28" s="26" t="s">
        <v>2114</v>
      </c>
      <c r="C28" s="26" t="s">
        <v>2115</v>
      </c>
      <c r="D28" s="26"/>
      <c r="E28" s="26"/>
      <c r="F28" s="26"/>
    </row>
    <row r="29" spans="1:6" x14ac:dyDescent="0.35">
      <c r="A29" s="24">
        <v>18</v>
      </c>
      <c r="B29" s="24" t="s">
        <v>2116</v>
      </c>
      <c r="C29" s="24" t="s">
        <v>1079</v>
      </c>
      <c r="D29" s="24"/>
      <c r="E29" s="24"/>
      <c r="F29" s="24"/>
    </row>
    <row r="30" spans="1:6" ht="24" x14ac:dyDescent="0.35">
      <c r="A30" s="26">
        <v>19</v>
      </c>
      <c r="B30" s="26" t="s">
        <v>2117</v>
      </c>
      <c r="C30" s="26">
        <v>27</v>
      </c>
      <c r="D30" s="26"/>
      <c r="E30" s="26"/>
      <c r="F30" s="26"/>
    </row>
    <row r="31" spans="1:6" ht="24" x14ac:dyDescent="0.35">
      <c r="A31" s="24">
        <v>20</v>
      </c>
      <c r="B31" s="24" t="s">
        <v>2118</v>
      </c>
      <c r="C31" s="24" t="s">
        <v>2119</v>
      </c>
      <c r="D31" s="24"/>
      <c r="E31" s="24"/>
      <c r="F31" s="24"/>
    </row>
    <row r="32" spans="1:6" x14ac:dyDescent="0.35">
      <c r="A32" s="26">
        <v>21</v>
      </c>
      <c r="B32" s="26" t="s">
        <v>2120</v>
      </c>
      <c r="C32" s="26" t="s">
        <v>2121</v>
      </c>
      <c r="D32" s="26"/>
      <c r="E32" s="26"/>
      <c r="F32" s="26"/>
    </row>
    <row r="33" spans="1:6" x14ac:dyDescent="0.35">
      <c r="A33" s="24">
        <v>22</v>
      </c>
      <c r="B33" s="24" t="s">
        <v>2122</v>
      </c>
      <c r="C33" s="24" t="s">
        <v>2115</v>
      </c>
      <c r="D33" s="24"/>
      <c r="E33" s="24"/>
      <c r="F33" s="24"/>
    </row>
    <row r="34" spans="1:6" x14ac:dyDescent="0.35">
      <c r="A34" s="26">
        <v>23</v>
      </c>
      <c r="B34" s="26" t="s">
        <v>629</v>
      </c>
      <c r="C34" s="26"/>
      <c r="D34" s="26"/>
      <c r="E34" s="26"/>
      <c r="F34" s="26"/>
    </row>
    <row r="35" spans="1:6" x14ac:dyDescent="0.35">
      <c r="A35" s="24">
        <v>24</v>
      </c>
      <c r="B35" s="24" t="s">
        <v>630</v>
      </c>
      <c r="C35" s="24" t="s">
        <v>570</v>
      </c>
      <c r="D35" s="24"/>
      <c r="E35" s="24"/>
      <c r="F35" s="24"/>
    </row>
    <row r="36" spans="1:6" x14ac:dyDescent="0.35">
      <c r="A36" s="26">
        <v>25</v>
      </c>
      <c r="B36" s="26" t="s">
        <v>631</v>
      </c>
      <c r="C36" s="26" t="s">
        <v>570</v>
      </c>
      <c r="D36" s="26"/>
      <c r="E36" s="26"/>
      <c r="F36" s="26"/>
    </row>
    <row r="37" spans="1:6" ht="24" x14ac:dyDescent="0.35">
      <c r="A37" s="24">
        <v>33</v>
      </c>
      <c r="B37" s="24" t="s">
        <v>1308</v>
      </c>
      <c r="C37" s="24" t="s">
        <v>287</v>
      </c>
      <c r="D37" s="24"/>
      <c r="E37" s="24"/>
      <c r="F37" s="24"/>
    </row>
    <row r="38" spans="1:6" ht="108" x14ac:dyDescent="0.35">
      <c r="A38" s="26">
        <v>34</v>
      </c>
      <c r="B38" s="26" t="s">
        <v>2123</v>
      </c>
      <c r="C38" s="26" t="s">
        <v>2124</v>
      </c>
      <c r="D38" s="26"/>
      <c r="E38" s="26"/>
      <c r="F38" s="26"/>
    </row>
    <row r="39" spans="1:6" x14ac:dyDescent="0.35">
      <c r="A39" s="24">
        <v>35</v>
      </c>
      <c r="B39" s="24" t="s">
        <v>2125</v>
      </c>
      <c r="C39" s="24" t="s">
        <v>2126</v>
      </c>
      <c r="D39" s="24"/>
      <c r="E39" s="24"/>
      <c r="F39" s="24"/>
    </row>
    <row r="40" spans="1:6" x14ac:dyDescent="0.35">
      <c r="A40" s="26">
        <v>36</v>
      </c>
      <c r="B40" s="26" t="s">
        <v>2127</v>
      </c>
      <c r="C40" s="26" t="s">
        <v>2126</v>
      </c>
      <c r="D40" s="26"/>
      <c r="E40" s="26"/>
      <c r="F40" s="26"/>
    </row>
    <row r="41" spans="1:6" ht="24" x14ac:dyDescent="0.35">
      <c r="A41" s="24">
        <v>37</v>
      </c>
      <c r="B41" s="24" t="s">
        <v>2128</v>
      </c>
      <c r="C41" s="24" t="s">
        <v>2126</v>
      </c>
      <c r="D41" s="24"/>
      <c r="E41" s="24"/>
      <c r="F41" s="24"/>
    </row>
    <row r="42" spans="1:6" x14ac:dyDescent="0.35">
      <c r="A42" s="26">
        <v>38</v>
      </c>
      <c r="B42" s="26" t="s">
        <v>2129</v>
      </c>
      <c r="C42" s="26" t="s">
        <v>2126</v>
      </c>
      <c r="D42" s="26"/>
      <c r="E42" s="26"/>
      <c r="F42" s="26"/>
    </row>
    <row r="43" spans="1:6" x14ac:dyDescent="0.35">
      <c r="A43" s="24">
        <v>39</v>
      </c>
      <c r="B43" s="24" t="s">
        <v>2130</v>
      </c>
      <c r="C43" s="24" t="s">
        <v>2126</v>
      </c>
      <c r="D43" s="24"/>
      <c r="E43" s="24"/>
      <c r="F43" s="24"/>
    </row>
    <row r="44" spans="1:6" x14ac:dyDescent="0.35">
      <c r="A44" s="26">
        <v>40</v>
      </c>
      <c r="B44" s="26" t="s">
        <v>2131</v>
      </c>
      <c r="C44" s="26" t="s">
        <v>2126</v>
      </c>
      <c r="D44" s="26"/>
      <c r="E44" s="26"/>
      <c r="F44" s="26"/>
    </row>
    <row r="45" spans="1:6" x14ac:dyDescent="0.35">
      <c r="A45" s="24">
        <v>41</v>
      </c>
      <c r="B45" s="24" t="s">
        <v>2132</v>
      </c>
      <c r="C45" s="24" t="s">
        <v>570</v>
      </c>
      <c r="D45" s="24"/>
      <c r="E45" s="24"/>
      <c r="F45" s="24"/>
    </row>
    <row r="46" spans="1:6" x14ac:dyDescent="0.35">
      <c r="A46" s="25"/>
      <c r="B46" s="25"/>
      <c r="C46" s="25"/>
      <c r="D46" s="25"/>
      <c r="E46" s="25"/>
      <c r="F46" s="25"/>
    </row>
    <row r="47" spans="1:6" x14ac:dyDescent="0.35">
      <c r="A47" s="40" t="s">
        <v>272</v>
      </c>
      <c r="B47" s="40"/>
      <c r="C47" s="40"/>
      <c r="D47" s="40"/>
      <c r="E47" s="40" t="s">
        <v>273</v>
      </c>
      <c r="F47" s="41"/>
    </row>
    <row r="48" spans="1:6" x14ac:dyDescent="0.35">
      <c r="A48" s="1"/>
      <c r="B48" s="1"/>
      <c r="C48" s="1"/>
      <c r="D48" s="1"/>
      <c r="E48" s="1"/>
      <c r="F48" s="1"/>
    </row>
  </sheetData>
  <mergeCells count="16">
    <mergeCell ref="C6:D6"/>
    <mergeCell ref="E6:F6"/>
    <mergeCell ref="A1:F1"/>
    <mergeCell ref="D2:E2"/>
    <mergeCell ref="D3:E3"/>
    <mergeCell ref="B4:C4"/>
    <mergeCell ref="B5:C5"/>
    <mergeCell ref="A10:F10"/>
    <mergeCell ref="A47:D47"/>
    <mergeCell ref="E47:F47"/>
    <mergeCell ref="C7:D7"/>
    <mergeCell ref="E7:F7"/>
    <mergeCell ref="A8:B8"/>
    <mergeCell ref="D8:E8"/>
    <mergeCell ref="A9:B9"/>
    <mergeCell ref="C9:F9"/>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F39"/>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Summary!A64</f>
        <v>63</v>
      </c>
      <c r="B3" s="22" t="str">
        <f>Summary!B64</f>
        <v>4214 0000 14400</v>
      </c>
      <c r="C3" s="22">
        <f>Summary!D64</f>
        <v>0</v>
      </c>
      <c r="D3" s="42" t="str">
        <f>Summary!C64</f>
        <v>TABLE EXAM GENERAL</v>
      </c>
      <c r="E3" s="42"/>
      <c r="F3" s="22">
        <f>Summary!K64</f>
        <v>0</v>
      </c>
    </row>
    <row r="4" spans="1:6" ht="37.4" customHeight="1" x14ac:dyDescent="0.35">
      <c r="A4" s="6" t="s">
        <v>173</v>
      </c>
      <c r="B4" s="39" t="s">
        <v>260</v>
      </c>
      <c r="C4" s="39"/>
      <c r="D4" s="6" t="s">
        <v>261</v>
      </c>
      <c r="E4" s="6" t="s">
        <v>169</v>
      </c>
      <c r="F4" s="6" t="s">
        <v>170</v>
      </c>
    </row>
    <row r="5" spans="1:6" ht="27" customHeight="1" x14ac:dyDescent="0.35">
      <c r="A5" s="22">
        <f>Summary!M64</f>
        <v>0</v>
      </c>
      <c r="B5" s="42">
        <f>Summary!G64</f>
        <v>0</v>
      </c>
      <c r="C5" s="42"/>
      <c r="D5" s="22">
        <f>Summary!P64</f>
        <v>0</v>
      </c>
      <c r="E5" s="22">
        <f>Summary!I64</f>
        <v>0</v>
      </c>
      <c r="F5" s="22">
        <f>Summary!J64</f>
        <v>0</v>
      </c>
    </row>
    <row r="6" spans="1:6" ht="24.75" customHeight="1" x14ac:dyDescent="0.35">
      <c r="A6" s="6" t="s">
        <v>262</v>
      </c>
      <c r="B6" s="6" t="s">
        <v>263</v>
      </c>
      <c r="C6" s="39" t="s">
        <v>264</v>
      </c>
      <c r="D6" s="39"/>
      <c r="E6" s="39" t="s">
        <v>177</v>
      </c>
      <c r="F6" s="39"/>
    </row>
    <row r="7" spans="1:6" ht="27" customHeight="1" x14ac:dyDescent="0.35">
      <c r="A7" s="22">
        <f>Summary!L64</f>
        <v>0</v>
      </c>
      <c r="B7" s="22">
        <f>Summary!N64</f>
        <v>0</v>
      </c>
      <c r="C7" s="42">
        <f>Summary!O64</f>
        <v>0</v>
      </c>
      <c r="D7" s="42"/>
      <c r="E7" s="42">
        <f>Summary!Q64</f>
        <v>0</v>
      </c>
      <c r="F7" s="42"/>
    </row>
    <row r="8" spans="1:6" ht="33.65" customHeight="1" x14ac:dyDescent="0.35">
      <c r="A8" s="39" t="s">
        <v>179</v>
      </c>
      <c r="B8" s="39"/>
      <c r="C8" s="22">
        <f>Summary!S64</f>
        <v>0</v>
      </c>
      <c r="D8" s="39" t="s">
        <v>180</v>
      </c>
      <c r="E8" s="39"/>
      <c r="F8" s="22">
        <f>Summary!T64</f>
        <v>0</v>
      </c>
    </row>
    <row r="9" spans="1:6" ht="38.25" customHeight="1" x14ac:dyDescent="0.35">
      <c r="A9" s="43" t="s">
        <v>178</v>
      </c>
      <c r="B9" s="44"/>
      <c r="C9" s="42">
        <f>Summary!R64</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1</v>
      </c>
      <c r="B12" s="26" t="s">
        <v>541</v>
      </c>
      <c r="C12" s="26" t="s">
        <v>2133</v>
      </c>
      <c r="D12" s="26"/>
      <c r="E12" s="26"/>
      <c r="F12" s="26"/>
    </row>
    <row r="13" spans="1:6" ht="72" x14ac:dyDescent="0.35">
      <c r="A13" s="24">
        <v>2</v>
      </c>
      <c r="B13" s="24" t="s">
        <v>709</v>
      </c>
      <c r="C13" s="24" t="s">
        <v>2134</v>
      </c>
      <c r="D13" s="24"/>
      <c r="E13" s="24"/>
      <c r="F13" s="24"/>
    </row>
    <row r="14" spans="1:6" ht="24" x14ac:dyDescent="0.35">
      <c r="A14" s="26">
        <v>3</v>
      </c>
      <c r="B14" s="26" t="s">
        <v>562</v>
      </c>
      <c r="C14" s="26"/>
      <c r="D14" s="26"/>
      <c r="E14" s="26"/>
      <c r="F14" s="26"/>
    </row>
    <row r="15" spans="1:6" ht="36" x14ac:dyDescent="0.35">
      <c r="A15" s="24">
        <v>4</v>
      </c>
      <c r="B15" s="24" t="s">
        <v>2135</v>
      </c>
      <c r="C15" s="24" t="s">
        <v>287</v>
      </c>
      <c r="D15" s="24"/>
      <c r="E15" s="24"/>
      <c r="F15" s="24"/>
    </row>
    <row r="16" spans="1:6" ht="48" x14ac:dyDescent="0.35">
      <c r="A16" s="26">
        <v>5</v>
      </c>
      <c r="B16" s="26" t="s">
        <v>2136</v>
      </c>
      <c r="C16" s="26" t="s">
        <v>287</v>
      </c>
      <c r="D16" s="26"/>
      <c r="E16" s="26"/>
      <c r="F16" s="26"/>
    </row>
    <row r="17" spans="1:6" ht="36" x14ac:dyDescent="0.35">
      <c r="A17" s="24">
        <v>6</v>
      </c>
      <c r="B17" s="24" t="s">
        <v>2137</v>
      </c>
      <c r="C17" s="24" t="s">
        <v>287</v>
      </c>
      <c r="D17" s="24"/>
      <c r="E17" s="24"/>
      <c r="F17" s="24"/>
    </row>
    <row r="18" spans="1:6" ht="36" x14ac:dyDescent="0.35">
      <c r="A18" s="26">
        <v>7</v>
      </c>
      <c r="B18" s="26" t="s">
        <v>2138</v>
      </c>
      <c r="C18" s="26" t="s">
        <v>287</v>
      </c>
      <c r="D18" s="26"/>
      <c r="E18" s="26"/>
      <c r="F18" s="26"/>
    </row>
    <row r="19" spans="1:6" ht="24" x14ac:dyDescent="0.35">
      <c r="A19" s="24">
        <v>8</v>
      </c>
      <c r="B19" s="24" t="s">
        <v>936</v>
      </c>
      <c r="C19" s="24" t="s">
        <v>2139</v>
      </c>
      <c r="D19" s="24"/>
      <c r="E19" s="24"/>
      <c r="F19" s="24"/>
    </row>
    <row r="20" spans="1:6" ht="36" x14ac:dyDescent="0.35">
      <c r="A20" s="26">
        <v>9</v>
      </c>
      <c r="B20" s="26" t="s">
        <v>2140</v>
      </c>
      <c r="C20" s="26" t="s">
        <v>2141</v>
      </c>
      <c r="D20" s="26"/>
      <c r="E20" s="26"/>
      <c r="F20" s="26"/>
    </row>
    <row r="21" spans="1:6" x14ac:dyDescent="0.35">
      <c r="A21" s="24">
        <v>10</v>
      </c>
      <c r="B21" s="24" t="s">
        <v>2142</v>
      </c>
      <c r="C21" s="24" t="s">
        <v>287</v>
      </c>
      <c r="D21" s="24"/>
      <c r="E21" s="24"/>
      <c r="F21" s="24"/>
    </row>
    <row r="22" spans="1:6" x14ac:dyDescent="0.35">
      <c r="A22" s="26">
        <v>11</v>
      </c>
      <c r="B22" s="26" t="s">
        <v>2143</v>
      </c>
      <c r="C22" s="26" t="s">
        <v>2144</v>
      </c>
      <c r="D22" s="26"/>
      <c r="E22" s="26"/>
      <c r="F22" s="26"/>
    </row>
    <row r="23" spans="1:6" x14ac:dyDescent="0.35">
      <c r="A23" s="24">
        <v>12</v>
      </c>
      <c r="B23" s="24" t="s">
        <v>2145</v>
      </c>
      <c r="C23" s="24" t="s">
        <v>2146</v>
      </c>
      <c r="D23" s="24"/>
      <c r="E23" s="24"/>
      <c r="F23" s="24"/>
    </row>
    <row r="24" spans="1:6" ht="36" x14ac:dyDescent="0.35">
      <c r="A24" s="26">
        <v>13</v>
      </c>
      <c r="B24" s="26" t="s">
        <v>2147</v>
      </c>
      <c r="C24" s="26" t="s">
        <v>287</v>
      </c>
      <c r="D24" s="26"/>
      <c r="E24" s="26"/>
      <c r="F24" s="26"/>
    </row>
    <row r="25" spans="1:6" x14ac:dyDescent="0.35">
      <c r="A25" s="24">
        <v>14</v>
      </c>
      <c r="B25" s="24" t="s">
        <v>2148</v>
      </c>
      <c r="C25" s="24" t="s">
        <v>2149</v>
      </c>
      <c r="D25" s="24"/>
      <c r="E25" s="24"/>
      <c r="F25" s="24"/>
    </row>
    <row r="26" spans="1:6" x14ac:dyDescent="0.35">
      <c r="A26" s="26">
        <v>15</v>
      </c>
      <c r="B26" s="26" t="s">
        <v>2150</v>
      </c>
      <c r="C26" s="26">
        <v>4</v>
      </c>
      <c r="D26" s="26"/>
      <c r="E26" s="26"/>
      <c r="F26" s="26"/>
    </row>
    <row r="27" spans="1:6" x14ac:dyDescent="0.35">
      <c r="A27" s="24">
        <v>16</v>
      </c>
      <c r="B27" s="24" t="s">
        <v>629</v>
      </c>
      <c r="C27" s="24"/>
      <c r="D27" s="24"/>
      <c r="E27" s="24"/>
      <c r="F27" s="24"/>
    </row>
    <row r="28" spans="1:6" x14ac:dyDescent="0.35">
      <c r="A28" s="26">
        <v>17</v>
      </c>
      <c r="B28" s="26" t="s">
        <v>630</v>
      </c>
      <c r="C28" s="26" t="s">
        <v>570</v>
      </c>
      <c r="D28" s="26"/>
      <c r="E28" s="26"/>
      <c r="F28" s="26"/>
    </row>
    <row r="29" spans="1:6" x14ac:dyDescent="0.35">
      <c r="A29" s="24">
        <v>18</v>
      </c>
      <c r="B29" s="24" t="s">
        <v>2151</v>
      </c>
      <c r="C29" s="24" t="s">
        <v>570</v>
      </c>
      <c r="D29" s="24"/>
      <c r="E29" s="24"/>
      <c r="F29" s="24"/>
    </row>
    <row r="30" spans="1:6" x14ac:dyDescent="0.35">
      <c r="A30" s="26">
        <v>19</v>
      </c>
      <c r="B30" s="26" t="s">
        <v>2152</v>
      </c>
      <c r="C30" s="26" t="s">
        <v>570</v>
      </c>
      <c r="D30" s="26"/>
      <c r="E30" s="26"/>
      <c r="F30" s="26"/>
    </row>
    <row r="31" spans="1:6" x14ac:dyDescent="0.35">
      <c r="A31" s="24">
        <v>20</v>
      </c>
      <c r="B31" s="24" t="s">
        <v>2153</v>
      </c>
      <c r="C31" s="24" t="s">
        <v>570</v>
      </c>
      <c r="D31" s="24"/>
      <c r="E31" s="24"/>
      <c r="F31" s="24"/>
    </row>
    <row r="32" spans="1:6" x14ac:dyDescent="0.35">
      <c r="A32" s="26">
        <v>21</v>
      </c>
      <c r="B32" s="26" t="s">
        <v>2154</v>
      </c>
      <c r="C32" s="26" t="s">
        <v>570</v>
      </c>
      <c r="D32" s="26"/>
      <c r="E32" s="26"/>
      <c r="F32" s="26"/>
    </row>
    <row r="33" spans="1:6" x14ac:dyDescent="0.35">
      <c r="A33" s="24">
        <v>22</v>
      </c>
      <c r="B33" s="24" t="s">
        <v>2155</v>
      </c>
      <c r="C33" s="24" t="s">
        <v>570</v>
      </c>
      <c r="D33" s="24"/>
      <c r="E33" s="24"/>
      <c r="F33" s="24"/>
    </row>
    <row r="34" spans="1:6" x14ac:dyDescent="0.35">
      <c r="A34" s="26">
        <v>23</v>
      </c>
      <c r="B34" s="26" t="s">
        <v>631</v>
      </c>
      <c r="C34" s="26" t="s">
        <v>570</v>
      </c>
      <c r="D34" s="26"/>
      <c r="E34" s="26"/>
      <c r="F34" s="26"/>
    </row>
    <row r="35" spans="1:6" x14ac:dyDescent="0.35">
      <c r="A35" s="24">
        <v>24</v>
      </c>
      <c r="B35" s="24" t="s">
        <v>2156</v>
      </c>
      <c r="C35" s="24"/>
      <c r="D35" s="24"/>
      <c r="E35" s="24"/>
      <c r="F35" s="24"/>
    </row>
    <row r="36" spans="1:6" ht="108" x14ac:dyDescent="0.35">
      <c r="A36" s="24">
        <v>25</v>
      </c>
      <c r="B36" s="24" t="s">
        <v>2157</v>
      </c>
      <c r="C36" s="24" t="s">
        <v>2158</v>
      </c>
      <c r="D36" s="24"/>
      <c r="E36" s="24"/>
      <c r="F36" s="24"/>
    </row>
    <row r="37" spans="1:6" x14ac:dyDescent="0.35">
      <c r="A37" s="25"/>
      <c r="B37" s="25"/>
      <c r="C37" s="25"/>
      <c r="D37" s="25"/>
      <c r="E37" s="25"/>
      <c r="F37" s="25"/>
    </row>
    <row r="38" spans="1:6" x14ac:dyDescent="0.35">
      <c r="A38" s="40" t="s">
        <v>272</v>
      </c>
      <c r="B38" s="40"/>
      <c r="C38" s="40"/>
      <c r="D38" s="40"/>
      <c r="E38" s="40" t="s">
        <v>273</v>
      </c>
      <c r="F38" s="41"/>
    </row>
    <row r="39" spans="1:6" x14ac:dyDescent="0.35">
      <c r="A39" s="1"/>
      <c r="B39" s="1"/>
      <c r="C39" s="1"/>
      <c r="D39" s="1"/>
      <c r="E39" s="1"/>
      <c r="F39" s="1"/>
    </row>
  </sheetData>
  <mergeCells count="16">
    <mergeCell ref="C6:D6"/>
    <mergeCell ref="E6:F6"/>
    <mergeCell ref="A1:F1"/>
    <mergeCell ref="D2:E2"/>
    <mergeCell ref="D3:E3"/>
    <mergeCell ref="B4:C4"/>
    <mergeCell ref="B5:C5"/>
    <mergeCell ref="A10:F10"/>
    <mergeCell ref="A38:D38"/>
    <mergeCell ref="E38:F38"/>
    <mergeCell ref="C7:D7"/>
    <mergeCell ref="E7:F7"/>
    <mergeCell ref="A8:B8"/>
    <mergeCell ref="D8:E8"/>
    <mergeCell ref="A9:B9"/>
    <mergeCell ref="C9:F9"/>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F34"/>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Summary!A65</f>
        <v>64</v>
      </c>
      <c r="B3" s="22" t="str">
        <f>Summary!B65</f>
        <v>4214 0000 07800</v>
      </c>
      <c r="C3" s="22">
        <f>Summary!D65</f>
        <v>0</v>
      </c>
      <c r="D3" s="42" t="str">
        <f>Summary!C65</f>
        <v>THERMOMETER DIGITAL HANDHELD</v>
      </c>
      <c r="E3" s="42"/>
      <c r="F3" s="22">
        <f>Summary!K65</f>
        <v>0</v>
      </c>
    </row>
    <row r="4" spans="1:6" ht="37.4" customHeight="1" x14ac:dyDescent="0.35">
      <c r="A4" s="6" t="s">
        <v>173</v>
      </c>
      <c r="B4" s="39" t="s">
        <v>260</v>
      </c>
      <c r="C4" s="39"/>
      <c r="D4" s="6" t="s">
        <v>261</v>
      </c>
      <c r="E4" s="6" t="s">
        <v>169</v>
      </c>
      <c r="F4" s="6" t="s">
        <v>170</v>
      </c>
    </row>
    <row r="5" spans="1:6" ht="27" customHeight="1" x14ac:dyDescent="0.35">
      <c r="A5" s="22">
        <f>Summary!M65</f>
        <v>0</v>
      </c>
      <c r="B5" s="42">
        <f>Summary!G65</f>
        <v>0</v>
      </c>
      <c r="C5" s="42"/>
      <c r="D5" s="22">
        <f>Summary!P65</f>
        <v>0</v>
      </c>
      <c r="E5" s="22">
        <f>Summary!I65</f>
        <v>0</v>
      </c>
      <c r="F5" s="22">
        <f>Summary!J65</f>
        <v>0</v>
      </c>
    </row>
    <row r="6" spans="1:6" ht="24.75" customHeight="1" x14ac:dyDescent="0.35">
      <c r="A6" s="6" t="s">
        <v>262</v>
      </c>
      <c r="B6" s="6" t="s">
        <v>263</v>
      </c>
      <c r="C6" s="39" t="s">
        <v>264</v>
      </c>
      <c r="D6" s="39"/>
      <c r="E6" s="39" t="s">
        <v>177</v>
      </c>
      <c r="F6" s="39"/>
    </row>
    <row r="7" spans="1:6" ht="27" customHeight="1" x14ac:dyDescent="0.35">
      <c r="A7" s="22">
        <f>Summary!L65</f>
        <v>0</v>
      </c>
      <c r="B7" s="22">
        <f>Summary!N65</f>
        <v>0</v>
      </c>
      <c r="C7" s="42">
        <f>Summary!O65</f>
        <v>0</v>
      </c>
      <c r="D7" s="42"/>
      <c r="E7" s="42">
        <f>Summary!Q65</f>
        <v>0</v>
      </c>
      <c r="F7" s="42"/>
    </row>
    <row r="8" spans="1:6" ht="33.65" customHeight="1" x14ac:dyDescent="0.35">
      <c r="A8" s="39" t="s">
        <v>179</v>
      </c>
      <c r="B8" s="39"/>
      <c r="C8" s="22">
        <f>Summary!S65</f>
        <v>0</v>
      </c>
      <c r="D8" s="39" t="s">
        <v>180</v>
      </c>
      <c r="E8" s="39"/>
      <c r="F8" s="22">
        <f>Summary!T65</f>
        <v>0</v>
      </c>
    </row>
    <row r="9" spans="1:6" ht="38.25" customHeight="1" x14ac:dyDescent="0.35">
      <c r="A9" s="43" t="s">
        <v>178</v>
      </c>
      <c r="B9" s="44"/>
      <c r="C9" s="42">
        <f>Summary!R65</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2</v>
      </c>
      <c r="B12" s="26" t="s">
        <v>2159</v>
      </c>
      <c r="C12" s="26" t="s">
        <v>452</v>
      </c>
      <c r="D12" s="26"/>
      <c r="E12" s="26"/>
      <c r="F12" s="26"/>
    </row>
    <row r="13" spans="1:6" x14ac:dyDescent="0.35">
      <c r="A13" s="24">
        <v>3</v>
      </c>
      <c r="B13" s="24" t="s">
        <v>2160</v>
      </c>
      <c r="C13" s="24" t="s">
        <v>452</v>
      </c>
      <c r="D13" s="24"/>
      <c r="E13" s="24"/>
      <c r="F13" s="24"/>
    </row>
    <row r="14" spans="1:6" ht="24" x14ac:dyDescent="0.35">
      <c r="A14" s="26">
        <v>4</v>
      </c>
      <c r="B14" s="26" t="s">
        <v>2161</v>
      </c>
      <c r="C14" s="26" t="s">
        <v>452</v>
      </c>
      <c r="D14" s="26"/>
      <c r="E14" s="26"/>
      <c r="F14" s="26"/>
    </row>
    <row r="15" spans="1:6" x14ac:dyDescent="0.35">
      <c r="A15" s="24">
        <v>5</v>
      </c>
      <c r="B15" s="24" t="s">
        <v>2162</v>
      </c>
      <c r="C15" s="24" t="s">
        <v>452</v>
      </c>
      <c r="D15" s="24"/>
      <c r="E15" s="24"/>
      <c r="F15" s="24"/>
    </row>
    <row r="16" spans="1:6" ht="24" x14ac:dyDescent="0.35">
      <c r="A16" s="26">
        <v>6</v>
      </c>
      <c r="B16" s="26" t="s">
        <v>2163</v>
      </c>
      <c r="C16" s="26" t="s">
        <v>452</v>
      </c>
      <c r="D16" s="26"/>
      <c r="E16" s="26"/>
      <c r="F16" s="26"/>
    </row>
    <row r="17" spans="1:6" ht="24" x14ac:dyDescent="0.35">
      <c r="A17" s="24">
        <v>7</v>
      </c>
      <c r="B17" s="24" t="s">
        <v>2164</v>
      </c>
      <c r="C17" s="24" t="s">
        <v>452</v>
      </c>
      <c r="D17" s="24"/>
      <c r="E17" s="24"/>
      <c r="F17" s="24"/>
    </row>
    <row r="18" spans="1:6" ht="24" x14ac:dyDescent="0.35">
      <c r="A18" s="26">
        <v>8</v>
      </c>
      <c r="B18" s="26" t="s">
        <v>2165</v>
      </c>
      <c r="C18" s="26" t="s">
        <v>452</v>
      </c>
      <c r="D18" s="26"/>
      <c r="E18" s="26"/>
      <c r="F18" s="26"/>
    </row>
    <row r="19" spans="1:6" ht="36" x14ac:dyDescent="0.35">
      <c r="A19" s="24">
        <v>9</v>
      </c>
      <c r="B19" s="24" t="s">
        <v>2166</v>
      </c>
      <c r="C19" s="24" t="s">
        <v>452</v>
      </c>
      <c r="D19" s="24"/>
      <c r="E19" s="24"/>
      <c r="F19" s="24"/>
    </row>
    <row r="20" spans="1:6" ht="36" x14ac:dyDescent="0.35">
      <c r="A20" s="26">
        <v>10</v>
      </c>
      <c r="B20" s="26" t="s">
        <v>2167</v>
      </c>
      <c r="C20" s="26" t="s">
        <v>452</v>
      </c>
      <c r="D20" s="26"/>
      <c r="E20" s="26"/>
      <c r="F20" s="26"/>
    </row>
    <row r="21" spans="1:6" ht="24" x14ac:dyDescent="0.35">
      <c r="A21" s="24">
        <v>11</v>
      </c>
      <c r="B21" s="24" t="s">
        <v>2168</v>
      </c>
      <c r="C21" s="24" t="s">
        <v>452</v>
      </c>
      <c r="D21" s="24"/>
      <c r="E21" s="24"/>
      <c r="F21" s="24"/>
    </row>
    <row r="22" spans="1:6" ht="24" x14ac:dyDescent="0.35">
      <c r="A22" s="26">
        <v>12</v>
      </c>
      <c r="B22" s="26" t="s">
        <v>2169</v>
      </c>
      <c r="C22" s="26" t="s">
        <v>452</v>
      </c>
      <c r="D22" s="26"/>
      <c r="E22" s="26"/>
      <c r="F22" s="26"/>
    </row>
    <row r="23" spans="1:6" ht="24" x14ac:dyDescent="0.35">
      <c r="A23" s="24">
        <v>13</v>
      </c>
      <c r="B23" s="24" t="s">
        <v>2170</v>
      </c>
      <c r="C23" s="24" t="s">
        <v>452</v>
      </c>
      <c r="D23" s="24"/>
      <c r="E23" s="24"/>
      <c r="F23" s="24"/>
    </row>
    <row r="24" spans="1:6" ht="24" x14ac:dyDescent="0.35">
      <c r="A24" s="26">
        <v>14</v>
      </c>
      <c r="B24" s="26" t="s">
        <v>2171</v>
      </c>
      <c r="C24" s="26" t="s">
        <v>452</v>
      </c>
      <c r="D24" s="26"/>
      <c r="E24" s="26"/>
      <c r="F24" s="26"/>
    </row>
    <row r="25" spans="1:6" x14ac:dyDescent="0.35">
      <c r="A25" s="24">
        <v>15</v>
      </c>
      <c r="B25" s="24" t="s">
        <v>2172</v>
      </c>
      <c r="C25" s="24" t="s">
        <v>452</v>
      </c>
      <c r="D25" s="24"/>
      <c r="E25" s="24"/>
      <c r="F25" s="24"/>
    </row>
    <row r="26" spans="1:6" x14ac:dyDescent="0.35">
      <c r="A26" s="26">
        <v>16</v>
      </c>
      <c r="B26" s="26" t="s">
        <v>2173</v>
      </c>
      <c r="C26" s="26" t="s">
        <v>452</v>
      </c>
      <c r="D26" s="26"/>
      <c r="E26" s="26"/>
      <c r="F26" s="26"/>
    </row>
    <row r="27" spans="1:6" x14ac:dyDescent="0.35">
      <c r="A27" s="24">
        <v>17</v>
      </c>
      <c r="B27" s="24" t="s">
        <v>2174</v>
      </c>
      <c r="C27" s="24" t="s">
        <v>452</v>
      </c>
      <c r="D27" s="24"/>
      <c r="E27" s="24"/>
      <c r="F27" s="24"/>
    </row>
    <row r="28" spans="1:6" ht="24" x14ac:dyDescent="0.35">
      <c r="A28" s="26">
        <v>18</v>
      </c>
      <c r="B28" s="26" t="s">
        <v>371</v>
      </c>
      <c r="C28" s="26" t="s">
        <v>452</v>
      </c>
      <c r="D28" s="26"/>
      <c r="E28" s="26"/>
      <c r="F28" s="26"/>
    </row>
    <row r="29" spans="1:6" ht="84" x14ac:dyDescent="0.35">
      <c r="A29" s="24">
        <v>19</v>
      </c>
      <c r="B29" s="24" t="s">
        <v>373</v>
      </c>
      <c r="C29" s="24" t="s">
        <v>452</v>
      </c>
      <c r="D29" s="24"/>
      <c r="E29" s="24"/>
      <c r="F29" s="24"/>
    </row>
    <row r="30" spans="1:6" ht="108" x14ac:dyDescent="0.35">
      <c r="A30" s="26">
        <v>20</v>
      </c>
      <c r="B30" s="26" t="s">
        <v>376</v>
      </c>
      <c r="C30" s="26" t="s">
        <v>452</v>
      </c>
      <c r="D30" s="26"/>
      <c r="E30" s="26"/>
      <c r="F30" s="26"/>
    </row>
    <row r="31" spans="1:6" ht="48" x14ac:dyDescent="0.35">
      <c r="A31" s="24">
        <v>1</v>
      </c>
      <c r="B31" s="24" t="s">
        <v>2175</v>
      </c>
      <c r="C31" s="24" t="s">
        <v>452</v>
      </c>
      <c r="D31" s="24"/>
      <c r="E31" s="24"/>
      <c r="F31" s="24"/>
    </row>
    <row r="32" spans="1:6" x14ac:dyDescent="0.35">
      <c r="A32" s="25"/>
      <c r="B32" s="25"/>
      <c r="C32" s="25"/>
      <c r="D32" s="25"/>
      <c r="E32" s="25"/>
      <c r="F32" s="25"/>
    </row>
    <row r="33" spans="1:6" x14ac:dyDescent="0.35">
      <c r="A33" s="40" t="s">
        <v>272</v>
      </c>
      <c r="B33" s="40"/>
      <c r="C33" s="40"/>
      <c r="D33" s="40"/>
      <c r="E33" s="40" t="s">
        <v>273</v>
      </c>
      <c r="F33" s="41"/>
    </row>
    <row r="34" spans="1:6" x14ac:dyDescent="0.35">
      <c r="A34" s="1"/>
      <c r="B34" s="1"/>
      <c r="C34" s="1"/>
      <c r="D34" s="1"/>
      <c r="E34" s="1"/>
      <c r="F34" s="1"/>
    </row>
  </sheetData>
  <mergeCells count="16">
    <mergeCell ref="C6:D6"/>
    <mergeCell ref="E6:F6"/>
    <mergeCell ref="A1:F1"/>
    <mergeCell ref="D2:E2"/>
    <mergeCell ref="D3:E3"/>
    <mergeCell ref="B4:C4"/>
    <mergeCell ref="B5:C5"/>
    <mergeCell ref="A10:F10"/>
    <mergeCell ref="A33:D33"/>
    <mergeCell ref="E33:F33"/>
    <mergeCell ref="C7:D7"/>
    <mergeCell ref="E7:F7"/>
    <mergeCell ref="A8:B8"/>
    <mergeCell ref="D8:E8"/>
    <mergeCell ref="A9:B9"/>
    <mergeCell ref="C9:F9"/>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F63"/>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Summary!A66</f>
        <v>65</v>
      </c>
      <c r="B3" s="22" t="str">
        <f>Summary!B66</f>
        <v>4218 1900 01500</v>
      </c>
      <c r="C3" s="22">
        <f>Summary!D66</f>
        <v>0</v>
      </c>
      <c r="D3" s="42" t="str">
        <f>Summary!C66</f>
        <v>THROMBOSIS PREVENTION VIEN DEEP</v>
      </c>
      <c r="E3" s="42"/>
      <c r="F3" s="22">
        <f>Summary!K66</f>
        <v>0</v>
      </c>
    </row>
    <row r="4" spans="1:6" ht="37.4" customHeight="1" x14ac:dyDescent="0.35">
      <c r="A4" s="6" t="s">
        <v>173</v>
      </c>
      <c r="B4" s="39" t="s">
        <v>260</v>
      </c>
      <c r="C4" s="39"/>
      <c r="D4" s="6" t="s">
        <v>261</v>
      </c>
      <c r="E4" s="6" t="s">
        <v>169</v>
      </c>
      <c r="F4" s="6" t="s">
        <v>170</v>
      </c>
    </row>
    <row r="5" spans="1:6" ht="27" customHeight="1" x14ac:dyDescent="0.35">
      <c r="A5" s="22">
        <f>Summary!M66</f>
        <v>0</v>
      </c>
      <c r="B5" s="42">
        <f>Summary!G66</f>
        <v>0</v>
      </c>
      <c r="C5" s="42"/>
      <c r="D5" s="22">
        <f>Summary!P66</f>
        <v>0</v>
      </c>
      <c r="E5" s="22">
        <f>Summary!I66</f>
        <v>0</v>
      </c>
      <c r="F5" s="22">
        <f>Summary!J66</f>
        <v>0</v>
      </c>
    </row>
    <row r="6" spans="1:6" ht="24.75" customHeight="1" x14ac:dyDescent="0.35">
      <c r="A6" s="6" t="s">
        <v>262</v>
      </c>
      <c r="B6" s="6" t="s">
        <v>263</v>
      </c>
      <c r="C6" s="39" t="s">
        <v>264</v>
      </c>
      <c r="D6" s="39"/>
      <c r="E6" s="39" t="s">
        <v>177</v>
      </c>
      <c r="F6" s="39"/>
    </row>
    <row r="7" spans="1:6" ht="27" customHeight="1" x14ac:dyDescent="0.35">
      <c r="A7" s="22">
        <f>Summary!L66</f>
        <v>0</v>
      </c>
      <c r="B7" s="22">
        <f>Summary!N66</f>
        <v>0</v>
      </c>
      <c r="C7" s="42">
        <f>Summary!O66</f>
        <v>0</v>
      </c>
      <c r="D7" s="42"/>
      <c r="E7" s="42">
        <f>Summary!Q66</f>
        <v>0</v>
      </c>
      <c r="F7" s="42"/>
    </row>
    <row r="8" spans="1:6" ht="33.65" customHeight="1" x14ac:dyDescent="0.35">
      <c r="A8" s="39" t="s">
        <v>179</v>
      </c>
      <c r="B8" s="39"/>
      <c r="C8" s="22">
        <f>Summary!S66</f>
        <v>0</v>
      </c>
      <c r="D8" s="39" t="s">
        <v>180</v>
      </c>
      <c r="E8" s="39"/>
      <c r="F8" s="22">
        <f>Summary!T66</f>
        <v>0</v>
      </c>
    </row>
    <row r="9" spans="1:6" ht="38.25" customHeight="1" x14ac:dyDescent="0.35">
      <c r="A9" s="43" t="s">
        <v>178</v>
      </c>
      <c r="B9" s="44"/>
      <c r="C9" s="42">
        <f>Summary!R66</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72" x14ac:dyDescent="0.35">
      <c r="A12" s="26">
        <v>2</v>
      </c>
      <c r="B12" s="26" t="s">
        <v>2176</v>
      </c>
      <c r="C12" s="26" t="s">
        <v>2177</v>
      </c>
      <c r="D12" s="26"/>
      <c r="E12" s="26"/>
      <c r="F12" s="26"/>
    </row>
    <row r="13" spans="1:6" x14ac:dyDescent="0.35">
      <c r="A13" s="24">
        <v>3</v>
      </c>
      <c r="B13" s="24" t="s">
        <v>2178</v>
      </c>
      <c r="C13" s="24" t="s">
        <v>2177</v>
      </c>
      <c r="D13" s="24"/>
      <c r="E13" s="24"/>
      <c r="F13" s="24"/>
    </row>
    <row r="14" spans="1:6" x14ac:dyDescent="0.35">
      <c r="A14" s="26">
        <v>4</v>
      </c>
      <c r="B14" s="26" t="s">
        <v>2179</v>
      </c>
      <c r="C14" s="26" t="s">
        <v>2177</v>
      </c>
      <c r="D14" s="26"/>
      <c r="E14" s="26"/>
      <c r="F14" s="26"/>
    </row>
    <row r="15" spans="1:6" x14ac:dyDescent="0.35">
      <c r="A15" s="24">
        <v>5</v>
      </c>
      <c r="B15" s="24" t="s">
        <v>2180</v>
      </c>
      <c r="C15" s="24" t="s">
        <v>2177</v>
      </c>
      <c r="D15" s="24"/>
      <c r="E15" s="24"/>
      <c r="F15" s="24"/>
    </row>
    <row r="16" spans="1:6" x14ac:dyDescent="0.35">
      <c r="A16" s="26">
        <v>6</v>
      </c>
      <c r="B16" s="26" t="s">
        <v>2181</v>
      </c>
      <c r="C16" s="26" t="s">
        <v>2177</v>
      </c>
      <c r="D16" s="26"/>
      <c r="E16" s="26"/>
      <c r="F16" s="26"/>
    </row>
    <row r="17" spans="1:6" x14ac:dyDescent="0.35">
      <c r="A17" s="24">
        <v>7</v>
      </c>
      <c r="B17" s="24" t="s">
        <v>2182</v>
      </c>
      <c r="C17" s="24" t="s">
        <v>2177</v>
      </c>
      <c r="D17" s="24"/>
      <c r="E17" s="24"/>
      <c r="F17" s="24"/>
    </row>
    <row r="18" spans="1:6" ht="24" x14ac:dyDescent="0.35">
      <c r="A18" s="26">
        <v>8</v>
      </c>
      <c r="B18" s="26" t="s">
        <v>2183</v>
      </c>
      <c r="C18" s="26" t="s">
        <v>2177</v>
      </c>
      <c r="D18" s="26"/>
      <c r="E18" s="26"/>
      <c r="F18" s="26"/>
    </row>
    <row r="19" spans="1:6" ht="24" x14ac:dyDescent="0.35">
      <c r="A19" s="24">
        <v>9</v>
      </c>
      <c r="B19" s="24" t="s">
        <v>2184</v>
      </c>
      <c r="C19" s="24" t="s">
        <v>2177</v>
      </c>
      <c r="D19" s="24"/>
      <c r="E19" s="24"/>
      <c r="F19" s="24"/>
    </row>
    <row r="20" spans="1:6" ht="36" x14ac:dyDescent="0.35">
      <c r="A20" s="26">
        <v>10</v>
      </c>
      <c r="B20" s="26" t="s">
        <v>2185</v>
      </c>
      <c r="C20" s="26" t="s">
        <v>2177</v>
      </c>
      <c r="D20" s="26"/>
      <c r="E20" s="26"/>
      <c r="F20" s="26"/>
    </row>
    <row r="21" spans="1:6" x14ac:dyDescent="0.35">
      <c r="A21" s="24">
        <v>11</v>
      </c>
      <c r="B21" s="24" t="s">
        <v>2186</v>
      </c>
      <c r="C21" s="24" t="s">
        <v>2177</v>
      </c>
      <c r="D21" s="24"/>
      <c r="E21" s="24"/>
      <c r="F21" s="24"/>
    </row>
    <row r="22" spans="1:6" ht="84" x14ac:dyDescent="0.35">
      <c r="A22" s="26">
        <v>12</v>
      </c>
      <c r="B22" s="26" t="s">
        <v>2187</v>
      </c>
      <c r="C22" s="26" t="s">
        <v>2177</v>
      </c>
      <c r="D22" s="26"/>
      <c r="E22" s="26"/>
      <c r="F22" s="26"/>
    </row>
    <row r="23" spans="1:6" ht="24" x14ac:dyDescent="0.35">
      <c r="A23" s="24">
        <v>13</v>
      </c>
      <c r="B23" s="24" t="s">
        <v>2188</v>
      </c>
      <c r="C23" s="24" t="s">
        <v>2177</v>
      </c>
      <c r="D23" s="24"/>
      <c r="E23" s="24"/>
      <c r="F23" s="24"/>
    </row>
    <row r="24" spans="1:6" ht="24" x14ac:dyDescent="0.35">
      <c r="A24" s="26">
        <v>14</v>
      </c>
      <c r="B24" s="26" t="s">
        <v>2189</v>
      </c>
      <c r="C24" s="26" t="s">
        <v>1659</v>
      </c>
      <c r="D24" s="26"/>
      <c r="E24" s="26"/>
      <c r="F24" s="26"/>
    </row>
    <row r="25" spans="1:6" ht="36" x14ac:dyDescent="0.35">
      <c r="A25" s="24">
        <v>15</v>
      </c>
      <c r="B25" s="24" t="s">
        <v>2190</v>
      </c>
      <c r="C25" s="24" t="s">
        <v>1659</v>
      </c>
      <c r="D25" s="24"/>
      <c r="E25" s="24"/>
      <c r="F25" s="24"/>
    </row>
    <row r="26" spans="1:6" ht="36" x14ac:dyDescent="0.35">
      <c r="A26" s="26">
        <v>16</v>
      </c>
      <c r="B26" s="26" t="s">
        <v>2191</v>
      </c>
      <c r="C26" s="26" t="s">
        <v>1452</v>
      </c>
      <c r="D26" s="26"/>
      <c r="E26" s="26"/>
      <c r="F26" s="26"/>
    </row>
    <row r="27" spans="1:6" ht="24" x14ac:dyDescent="0.35">
      <c r="A27" s="24">
        <v>17</v>
      </c>
      <c r="B27" s="24" t="s">
        <v>2192</v>
      </c>
      <c r="C27" s="24" t="s">
        <v>1452</v>
      </c>
      <c r="D27" s="24"/>
      <c r="E27" s="24"/>
      <c r="F27" s="24"/>
    </row>
    <row r="28" spans="1:6" ht="72" x14ac:dyDescent="0.35">
      <c r="A28" s="26">
        <v>18</v>
      </c>
      <c r="B28" s="26" t="s">
        <v>2193</v>
      </c>
      <c r="C28" s="26" t="s">
        <v>1452</v>
      </c>
      <c r="D28" s="26"/>
      <c r="E28" s="26"/>
      <c r="F28" s="26"/>
    </row>
    <row r="29" spans="1:6" x14ac:dyDescent="0.35">
      <c r="A29" s="24">
        <v>19</v>
      </c>
      <c r="B29" s="24"/>
      <c r="C29" s="24" t="s">
        <v>1452</v>
      </c>
      <c r="D29" s="24"/>
      <c r="E29" s="24"/>
      <c r="F29" s="24"/>
    </row>
    <row r="30" spans="1:6" ht="36" x14ac:dyDescent="0.35">
      <c r="A30" s="26">
        <v>20</v>
      </c>
      <c r="B30" s="26" t="s">
        <v>2194</v>
      </c>
      <c r="C30" s="26" t="s">
        <v>1659</v>
      </c>
      <c r="D30" s="26"/>
      <c r="E30" s="26"/>
      <c r="F30" s="26"/>
    </row>
    <row r="31" spans="1:6" ht="84" x14ac:dyDescent="0.35">
      <c r="A31" s="24">
        <v>21</v>
      </c>
      <c r="B31" s="24" t="s">
        <v>2195</v>
      </c>
      <c r="C31" s="24" t="s">
        <v>2177</v>
      </c>
      <c r="D31" s="24"/>
      <c r="E31" s="24"/>
      <c r="F31" s="24"/>
    </row>
    <row r="32" spans="1:6" ht="60" x14ac:dyDescent="0.35">
      <c r="A32" s="26">
        <v>22</v>
      </c>
      <c r="B32" s="26" t="s">
        <v>2196</v>
      </c>
      <c r="C32" s="26" t="s">
        <v>2177</v>
      </c>
      <c r="D32" s="26"/>
      <c r="E32" s="26"/>
      <c r="F32" s="26"/>
    </row>
    <row r="33" spans="1:6" ht="24" x14ac:dyDescent="0.35">
      <c r="A33" s="24">
        <v>23</v>
      </c>
      <c r="B33" s="24" t="s">
        <v>2197</v>
      </c>
      <c r="C33" s="24" t="s">
        <v>2177</v>
      </c>
      <c r="D33" s="24"/>
      <c r="E33" s="24"/>
      <c r="F33" s="24"/>
    </row>
    <row r="34" spans="1:6" ht="24" x14ac:dyDescent="0.35">
      <c r="A34" s="26">
        <v>24</v>
      </c>
      <c r="B34" s="26" t="s">
        <v>2198</v>
      </c>
      <c r="C34" s="26" t="s">
        <v>2177</v>
      </c>
      <c r="D34" s="26"/>
      <c r="E34" s="26"/>
      <c r="F34" s="26"/>
    </row>
    <row r="35" spans="1:6" x14ac:dyDescent="0.35">
      <c r="A35" s="24">
        <v>25</v>
      </c>
      <c r="B35" s="24" t="s">
        <v>2199</v>
      </c>
      <c r="C35" s="24" t="s">
        <v>2177</v>
      </c>
      <c r="D35" s="24"/>
      <c r="E35" s="24"/>
      <c r="F35" s="24"/>
    </row>
    <row r="36" spans="1:6" ht="24" x14ac:dyDescent="0.35">
      <c r="A36" s="26">
        <v>26</v>
      </c>
      <c r="B36" s="26" t="s">
        <v>2200</v>
      </c>
      <c r="C36" s="26" t="s">
        <v>2177</v>
      </c>
      <c r="D36" s="26"/>
      <c r="E36" s="26"/>
      <c r="F36" s="26"/>
    </row>
    <row r="37" spans="1:6" ht="36" x14ac:dyDescent="0.35">
      <c r="A37" s="24">
        <v>27</v>
      </c>
      <c r="B37" s="24" t="s">
        <v>2201</v>
      </c>
      <c r="C37" s="24" t="s">
        <v>2177</v>
      </c>
      <c r="D37" s="24"/>
      <c r="E37" s="24"/>
      <c r="F37" s="24"/>
    </row>
    <row r="38" spans="1:6" ht="48" x14ac:dyDescent="0.35">
      <c r="A38" s="26">
        <v>28</v>
      </c>
      <c r="B38" s="26" t="s">
        <v>2202</v>
      </c>
      <c r="C38" s="26" t="s">
        <v>2177</v>
      </c>
      <c r="D38" s="26"/>
      <c r="E38" s="26"/>
      <c r="F38" s="26"/>
    </row>
    <row r="39" spans="1:6" ht="60" x14ac:dyDescent="0.35">
      <c r="A39" s="24">
        <v>29</v>
      </c>
      <c r="B39" s="24" t="s">
        <v>2203</v>
      </c>
      <c r="C39" s="24" t="s">
        <v>2177</v>
      </c>
      <c r="D39" s="24"/>
      <c r="E39" s="24"/>
      <c r="F39" s="24"/>
    </row>
    <row r="40" spans="1:6" ht="72" x14ac:dyDescent="0.35">
      <c r="A40" s="26">
        <v>30</v>
      </c>
      <c r="B40" s="26" t="s">
        <v>2204</v>
      </c>
      <c r="C40" s="26" t="s">
        <v>2205</v>
      </c>
      <c r="D40" s="26"/>
      <c r="E40" s="26"/>
      <c r="F40" s="26"/>
    </row>
    <row r="41" spans="1:6" ht="24" x14ac:dyDescent="0.35">
      <c r="A41" s="24">
        <v>31</v>
      </c>
      <c r="B41" s="24" t="s">
        <v>371</v>
      </c>
      <c r="C41" s="24" t="s">
        <v>1659</v>
      </c>
      <c r="D41" s="24"/>
      <c r="E41" s="24"/>
      <c r="F41" s="24"/>
    </row>
    <row r="42" spans="1:6" ht="48" x14ac:dyDescent="0.35">
      <c r="A42" s="26">
        <v>32</v>
      </c>
      <c r="B42" s="26" t="s">
        <v>372</v>
      </c>
      <c r="C42" s="26" t="s">
        <v>1659</v>
      </c>
      <c r="D42" s="26"/>
      <c r="E42" s="26"/>
      <c r="F42" s="26"/>
    </row>
    <row r="43" spans="1:6" ht="72" x14ac:dyDescent="0.35">
      <c r="A43" s="24">
        <v>33</v>
      </c>
      <c r="B43" s="24" t="s">
        <v>2206</v>
      </c>
      <c r="C43" s="24" t="s">
        <v>1659</v>
      </c>
      <c r="D43" s="24"/>
      <c r="E43" s="24"/>
      <c r="F43" s="24"/>
    </row>
    <row r="44" spans="1:6" ht="60" x14ac:dyDescent="0.35">
      <c r="A44" s="26">
        <v>34</v>
      </c>
      <c r="B44" s="26" t="s">
        <v>374</v>
      </c>
      <c r="C44" s="26" t="s">
        <v>1659</v>
      </c>
      <c r="D44" s="26"/>
      <c r="E44" s="26"/>
      <c r="F44" s="26"/>
    </row>
    <row r="45" spans="1:6" ht="60" x14ac:dyDescent="0.35">
      <c r="A45" s="24">
        <v>35</v>
      </c>
      <c r="B45" s="24" t="s">
        <v>375</v>
      </c>
      <c r="C45" s="24" t="s">
        <v>1659</v>
      </c>
      <c r="D45" s="24"/>
      <c r="E45" s="24"/>
      <c r="F45" s="24"/>
    </row>
    <row r="46" spans="1:6" ht="108" x14ac:dyDescent="0.35">
      <c r="A46" s="26">
        <v>36</v>
      </c>
      <c r="B46" s="26" t="s">
        <v>1730</v>
      </c>
      <c r="C46" s="26" t="s">
        <v>1659</v>
      </c>
      <c r="D46" s="26"/>
      <c r="E46" s="26"/>
      <c r="F46" s="26"/>
    </row>
    <row r="47" spans="1:6" x14ac:dyDescent="0.35">
      <c r="A47" s="24">
        <v>37</v>
      </c>
      <c r="B47" s="24" t="s">
        <v>2207</v>
      </c>
      <c r="C47" s="24" t="s">
        <v>2208</v>
      </c>
      <c r="D47" s="24"/>
      <c r="E47" s="24"/>
      <c r="F47" s="24"/>
    </row>
    <row r="48" spans="1:6" x14ac:dyDescent="0.35">
      <c r="A48" s="26">
        <v>38</v>
      </c>
      <c r="B48" s="26" t="s">
        <v>2209</v>
      </c>
      <c r="C48" s="26" t="s">
        <v>2208</v>
      </c>
      <c r="D48" s="26"/>
      <c r="E48" s="26"/>
      <c r="F48" s="26"/>
    </row>
    <row r="49" spans="1:6" x14ac:dyDescent="0.35">
      <c r="A49" s="24">
        <v>39</v>
      </c>
      <c r="B49" s="24" t="s">
        <v>2210</v>
      </c>
      <c r="C49" s="24" t="s">
        <v>2208</v>
      </c>
      <c r="D49" s="24"/>
      <c r="E49" s="24"/>
      <c r="F49" s="24"/>
    </row>
    <row r="50" spans="1:6" x14ac:dyDescent="0.35">
      <c r="A50" s="26">
        <v>40</v>
      </c>
      <c r="B50" s="26" t="s">
        <v>2211</v>
      </c>
      <c r="C50" s="26" t="s">
        <v>2208</v>
      </c>
      <c r="D50" s="26"/>
      <c r="E50" s="26"/>
      <c r="F50" s="26"/>
    </row>
    <row r="51" spans="1:6" x14ac:dyDescent="0.35">
      <c r="A51" s="24">
        <v>41</v>
      </c>
      <c r="B51" s="24" t="s">
        <v>2212</v>
      </c>
      <c r="C51" s="24" t="s">
        <v>2213</v>
      </c>
      <c r="D51" s="24"/>
      <c r="E51" s="24"/>
      <c r="F51" s="24"/>
    </row>
    <row r="52" spans="1:6" x14ac:dyDescent="0.35">
      <c r="A52" s="26">
        <v>42</v>
      </c>
      <c r="B52" s="26" t="s">
        <v>2214</v>
      </c>
      <c r="C52" s="26" t="s">
        <v>2215</v>
      </c>
      <c r="D52" s="26"/>
      <c r="E52" s="26"/>
      <c r="F52" s="26"/>
    </row>
    <row r="53" spans="1:6" x14ac:dyDescent="0.35">
      <c r="A53" s="24">
        <v>43</v>
      </c>
      <c r="B53" s="24" t="s">
        <v>434</v>
      </c>
      <c r="C53" s="24" t="s">
        <v>435</v>
      </c>
      <c r="D53" s="24"/>
      <c r="E53" s="24"/>
      <c r="F53" s="24"/>
    </row>
    <row r="54" spans="1:6" x14ac:dyDescent="0.35">
      <c r="A54" s="26">
        <v>44</v>
      </c>
      <c r="B54" s="26" t="s">
        <v>432</v>
      </c>
      <c r="C54" s="26" t="s">
        <v>433</v>
      </c>
      <c r="D54" s="26"/>
      <c r="E54" s="26"/>
      <c r="F54" s="26"/>
    </row>
    <row r="55" spans="1:6" ht="48" x14ac:dyDescent="0.35">
      <c r="A55" s="24">
        <v>45</v>
      </c>
      <c r="B55" s="24" t="s">
        <v>2216</v>
      </c>
      <c r="C55" s="24" t="s">
        <v>2217</v>
      </c>
      <c r="D55" s="24"/>
      <c r="E55" s="24"/>
      <c r="F55" s="24"/>
    </row>
    <row r="56" spans="1:6" ht="84" x14ac:dyDescent="0.35">
      <c r="A56" s="26">
        <v>46</v>
      </c>
      <c r="B56" s="26" t="s">
        <v>1996</v>
      </c>
      <c r="C56" s="26" t="s">
        <v>2218</v>
      </c>
      <c r="D56" s="26"/>
      <c r="E56" s="26"/>
      <c r="F56" s="26"/>
    </row>
    <row r="57" spans="1:6" ht="36" x14ac:dyDescent="0.35">
      <c r="A57" s="24">
        <v>47</v>
      </c>
      <c r="B57" s="24" t="s">
        <v>2219</v>
      </c>
      <c r="C57" s="24" t="s">
        <v>2220</v>
      </c>
      <c r="D57" s="24"/>
      <c r="E57" s="24"/>
      <c r="F57" s="24"/>
    </row>
    <row r="58" spans="1:6" ht="48" x14ac:dyDescent="0.35">
      <c r="A58" s="26">
        <v>48</v>
      </c>
      <c r="B58" s="26" t="s">
        <v>2221</v>
      </c>
      <c r="C58" s="26" t="s">
        <v>2222</v>
      </c>
      <c r="D58" s="26"/>
      <c r="E58" s="26"/>
      <c r="F58" s="26"/>
    </row>
    <row r="59" spans="1:6" ht="48" x14ac:dyDescent="0.35">
      <c r="A59" s="24">
        <v>49</v>
      </c>
      <c r="B59" s="24" t="s">
        <v>2223</v>
      </c>
      <c r="C59" s="24" t="s">
        <v>379</v>
      </c>
      <c r="D59" s="24"/>
      <c r="E59" s="24"/>
      <c r="F59" s="24"/>
    </row>
    <row r="60" spans="1:6" ht="24" x14ac:dyDescent="0.35">
      <c r="A60" s="24">
        <v>1</v>
      </c>
      <c r="B60" s="24" t="s">
        <v>2224</v>
      </c>
      <c r="C60" s="24" t="s">
        <v>1659</v>
      </c>
      <c r="D60" s="24"/>
      <c r="E60" s="24"/>
      <c r="F60" s="24"/>
    </row>
    <row r="61" spans="1:6" x14ac:dyDescent="0.35">
      <c r="A61" s="25"/>
      <c r="B61" s="25"/>
      <c r="C61" s="25"/>
      <c r="D61" s="25"/>
      <c r="E61" s="25"/>
      <c r="F61" s="25"/>
    </row>
    <row r="62" spans="1:6" x14ac:dyDescent="0.35">
      <c r="A62" s="40" t="s">
        <v>272</v>
      </c>
      <c r="B62" s="40"/>
      <c r="C62" s="40"/>
      <c r="D62" s="40"/>
      <c r="E62" s="40" t="s">
        <v>273</v>
      </c>
      <c r="F62" s="41"/>
    </row>
    <row r="63" spans="1:6" x14ac:dyDescent="0.35">
      <c r="A63" s="1"/>
      <c r="B63" s="1"/>
      <c r="C63" s="1"/>
      <c r="D63" s="1"/>
      <c r="E63" s="1"/>
      <c r="F63" s="1"/>
    </row>
  </sheetData>
  <mergeCells count="16">
    <mergeCell ref="C6:D6"/>
    <mergeCell ref="E6:F6"/>
    <mergeCell ref="A1:F1"/>
    <mergeCell ref="D2:E2"/>
    <mergeCell ref="D3:E3"/>
    <mergeCell ref="B4:C4"/>
    <mergeCell ref="B5:C5"/>
    <mergeCell ref="A10:F10"/>
    <mergeCell ref="A62:D62"/>
    <mergeCell ref="E62:F62"/>
    <mergeCell ref="C7:D7"/>
    <mergeCell ref="E7:F7"/>
    <mergeCell ref="A8:B8"/>
    <mergeCell ref="D8:E8"/>
    <mergeCell ref="A9:B9"/>
    <mergeCell ref="C9:F9"/>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F2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Summary!A67</f>
        <v>66</v>
      </c>
      <c r="B3" s="22" t="str">
        <f>Summary!B67</f>
        <v>4115 0000 32500</v>
      </c>
      <c r="C3" s="22">
        <f>Summary!D67</f>
        <v>0</v>
      </c>
      <c r="D3" s="42" t="str">
        <f>Summary!C67</f>
        <v>TIMER INTERVAL</v>
      </c>
      <c r="E3" s="42"/>
      <c r="F3" s="22">
        <f>Summary!K67</f>
        <v>0</v>
      </c>
    </row>
    <row r="4" spans="1:6" ht="37.4" customHeight="1" x14ac:dyDescent="0.35">
      <c r="A4" s="6" t="s">
        <v>173</v>
      </c>
      <c r="B4" s="39" t="s">
        <v>260</v>
      </c>
      <c r="C4" s="39"/>
      <c r="D4" s="6" t="s">
        <v>261</v>
      </c>
      <c r="E4" s="6" t="s">
        <v>169</v>
      </c>
      <c r="F4" s="6" t="s">
        <v>170</v>
      </c>
    </row>
    <row r="5" spans="1:6" ht="27" customHeight="1" x14ac:dyDescent="0.35">
      <c r="A5" s="22">
        <f>Summary!M67</f>
        <v>0</v>
      </c>
      <c r="B5" s="42">
        <f>Summary!G67</f>
        <v>0</v>
      </c>
      <c r="C5" s="42"/>
      <c r="D5" s="22">
        <f>Summary!P67</f>
        <v>0</v>
      </c>
      <c r="E5" s="22">
        <f>Summary!I67</f>
        <v>0</v>
      </c>
      <c r="F5" s="22">
        <f>Summary!J67</f>
        <v>0</v>
      </c>
    </row>
    <row r="6" spans="1:6" ht="24.75" customHeight="1" x14ac:dyDescent="0.35">
      <c r="A6" s="6" t="s">
        <v>262</v>
      </c>
      <c r="B6" s="6" t="s">
        <v>263</v>
      </c>
      <c r="C6" s="39" t="s">
        <v>264</v>
      </c>
      <c r="D6" s="39"/>
      <c r="E6" s="39" t="s">
        <v>177</v>
      </c>
      <c r="F6" s="39"/>
    </row>
    <row r="7" spans="1:6" ht="27" customHeight="1" x14ac:dyDescent="0.35">
      <c r="A7" s="22">
        <f>Summary!L67</f>
        <v>0</v>
      </c>
      <c r="B7" s="22">
        <f>Summary!N67</f>
        <v>0</v>
      </c>
      <c r="C7" s="42">
        <f>Summary!O67</f>
        <v>0</v>
      </c>
      <c r="D7" s="42"/>
      <c r="E7" s="42">
        <f>Summary!Q67</f>
        <v>0</v>
      </c>
      <c r="F7" s="42"/>
    </row>
    <row r="8" spans="1:6" ht="33.65" customHeight="1" x14ac:dyDescent="0.35">
      <c r="A8" s="39" t="s">
        <v>179</v>
      </c>
      <c r="B8" s="39"/>
      <c r="C8" s="22">
        <f>Summary!S67</f>
        <v>0</v>
      </c>
      <c r="D8" s="39" t="s">
        <v>180</v>
      </c>
      <c r="E8" s="39"/>
      <c r="F8" s="22">
        <f>Summary!T67</f>
        <v>0</v>
      </c>
    </row>
    <row r="9" spans="1:6" ht="38.25" customHeight="1" x14ac:dyDescent="0.35">
      <c r="A9" s="43" t="s">
        <v>178</v>
      </c>
      <c r="B9" s="44"/>
      <c r="C9" s="42">
        <f>Summary!R67</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2225</v>
      </c>
      <c r="C12" s="26"/>
      <c r="D12" s="26"/>
      <c r="E12" s="26"/>
      <c r="F12" s="26"/>
    </row>
    <row r="13" spans="1:6" x14ac:dyDescent="0.35">
      <c r="A13" s="24">
        <v>3</v>
      </c>
      <c r="B13" s="24" t="s">
        <v>2226</v>
      </c>
      <c r="C13" s="24"/>
      <c r="D13" s="24"/>
      <c r="E13" s="24"/>
      <c r="F13" s="24"/>
    </row>
    <row r="14" spans="1:6" x14ac:dyDescent="0.35">
      <c r="A14" s="26">
        <v>4</v>
      </c>
      <c r="B14" s="26" t="s">
        <v>2227</v>
      </c>
      <c r="C14" s="26"/>
      <c r="D14" s="26"/>
      <c r="E14" s="26"/>
      <c r="F14" s="26"/>
    </row>
    <row r="15" spans="1:6" ht="24" x14ac:dyDescent="0.35">
      <c r="A15" s="24">
        <v>5</v>
      </c>
      <c r="B15" s="24" t="s">
        <v>2228</v>
      </c>
      <c r="C15" s="24"/>
      <c r="D15" s="24"/>
      <c r="E15" s="24"/>
      <c r="F15" s="24"/>
    </row>
    <row r="16" spans="1:6" ht="24" x14ac:dyDescent="0.35">
      <c r="A16" s="26">
        <v>6</v>
      </c>
      <c r="B16" s="26" t="s">
        <v>2229</v>
      </c>
      <c r="C16" s="26"/>
      <c r="D16" s="26"/>
      <c r="E16" s="26"/>
      <c r="F16" s="26"/>
    </row>
    <row r="17" spans="1:6" ht="48" x14ac:dyDescent="0.35">
      <c r="A17" s="24">
        <v>7</v>
      </c>
      <c r="B17" s="24" t="s">
        <v>1539</v>
      </c>
      <c r="C17" s="24"/>
      <c r="D17" s="24"/>
      <c r="E17" s="24"/>
      <c r="F17" s="24"/>
    </row>
    <row r="18" spans="1:6" x14ac:dyDescent="0.35">
      <c r="A18" s="24">
        <v>1</v>
      </c>
      <c r="B18" s="24" t="s">
        <v>2230</v>
      </c>
      <c r="C18" s="24"/>
      <c r="D18" s="24"/>
      <c r="E18" s="24"/>
      <c r="F18" s="24"/>
    </row>
    <row r="19" spans="1:6" x14ac:dyDescent="0.35">
      <c r="A19" s="25"/>
      <c r="B19" s="25"/>
      <c r="C19" s="25"/>
      <c r="D19" s="25"/>
      <c r="E19" s="25"/>
      <c r="F19" s="25"/>
    </row>
    <row r="20" spans="1:6" x14ac:dyDescent="0.35">
      <c r="A20" s="40" t="s">
        <v>272</v>
      </c>
      <c r="B20" s="40"/>
      <c r="C20" s="40"/>
      <c r="D20" s="40"/>
      <c r="E20" s="40" t="s">
        <v>273</v>
      </c>
      <c r="F20" s="41"/>
    </row>
    <row r="21" spans="1:6" x14ac:dyDescent="0.35">
      <c r="A21" s="1"/>
      <c r="B21" s="1"/>
      <c r="C21" s="1"/>
      <c r="D21" s="1"/>
      <c r="E21" s="1"/>
      <c r="F21" s="1"/>
    </row>
  </sheetData>
  <mergeCells count="16">
    <mergeCell ref="C6:D6"/>
    <mergeCell ref="E6:F6"/>
    <mergeCell ref="A1:F1"/>
    <mergeCell ref="D2:E2"/>
    <mergeCell ref="D3:E3"/>
    <mergeCell ref="B4:C4"/>
    <mergeCell ref="B5:C5"/>
    <mergeCell ref="A10:F10"/>
    <mergeCell ref="A20:D20"/>
    <mergeCell ref="E20:F20"/>
    <mergeCell ref="C7:D7"/>
    <mergeCell ref="E7:F7"/>
    <mergeCell ref="A8:B8"/>
    <mergeCell ref="D8:E8"/>
    <mergeCell ref="A9:B9"/>
    <mergeCell ref="C9:F9"/>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F27"/>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Summary!A68</f>
        <v>67</v>
      </c>
      <c r="B3" s="22" t="str">
        <f>Summary!B68</f>
        <v>4214 0000 08200</v>
      </c>
      <c r="C3" s="22">
        <f>Summary!D68</f>
        <v>0</v>
      </c>
      <c r="D3" s="42" t="str">
        <f>Summary!C68</f>
        <v>TROLLEY WITH BASKET</v>
      </c>
      <c r="E3" s="42"/>
      <c r="F3" s="22">
        <f>Summary!K68</f>
        <v>0</v>
      </c>
    </row>
    <row r="4" spans="1:6" ht="37.4" customHeight="1" x14ac:dyDescent="0.35">
      <c r="A4" s="6" t="s">
        <v>173</v>
      </c>
      <c r="B4" s="39" t="s">
        <v>260</v>
      </c>
      <c r="C4" s="39"/>
      <c r="D4" s="6" t="s">
        <v>261</v>
      </c>
      <c r="E4" s="6" t="s">
        <v>169</v>
      </c>
      <c r="F4" s="6" t="s">
        <v>170</v>
      </c>
    </row>
    <row r="5" spans="1:6" ht="27" customHeight="1" x14ac:dyDescent="0.35">
      <c r="A5" s="22">
        <f>Summary!M68</f>
        <v>0</v>
      </c>
      <c r="B5" s="42">
        <f>Summary!G68</f>
        <v>0</v>
      </c>
      <c r="C5" s="42"/>
      <c r="D5" s="22">
        <f>Summary!P68</f>
        <v>0</v>
      </c>
      <c r="E5" s="22">
        <f>Summary!I68</f>
        <v>0</v>
      </c>
      <c r="F5" s="22">
        <f>Summary!J68</f>
        <v>0</v>
      </c>
    </row>
    <row r="6" spans="1:6" ht="24.75" customHeight="1" x14ac:dyDescent="0.35">
      <c r="A6" s="6" t="s">
        <v>262</v>
      </c>
      <c r="B6" s="6" t="s">
        <v>263</v>
      </c>
      <c r="C6" s="39" t="s">
        <v>264</v>
      </c>
      <c r="D6" s="39"/>
      <c r="E6" s="39" t="s">
        <v>177</v>
      </c>
      <c r="F6" s="39"/>
    </row>
    <row r="7" spans="1:6" ht="27" customHeight="1" x14ac:dyDescent="0.35">
      <c r="A7" s="22">
        <f>Summary!L68</f>
        <v>0</v>
      </c>
      <c r="B7" s="22">
        <f>Summary!N68</f>
        <v>0</v>
      </c>
      <c r="C7" s="42">
        <f>Summary!O68</f>
        <v>0</v>
      </c>
      <c r="D7" s="42"/>
      <c r="E7" s="42">
        <f>Summary!Q68</f>
        <v>0</v>
      </c>
      <c r="F7" s="42"/>
    </row>
    <row r="8" spans="1:6" ht="33.65" customHeight="1" x14ac:dyDescent="0.35">
      <c r="A8" s="39" t="s">
        <v>179</v>
      </c>
      <c r="B8" s="39"/>
      <c r="C8" s="22">
        <f>Summary!S68</f>
        <v>0</v>
      </c>
      <c r="D8" s="39" t="s">
        <v>180</v>
      </c>
      <c r="E8" s="39"/>
      <c r="F8" s="22">
        <f>Summary!T68</f>
        <v>0</v>
      </c>
    </row>
    <row r="9" spans="1:6" ht="38.25" customHeight="1" x14ac:dyDescent="0.35">
      <c r="A9" s="43" t="s">
        <v>178</v>
      </c>
      <c r="B9" s="44"/>
      <c r="C9" s="42">
        <f>Summary!R68</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48" x14ac:dyDescent="0.35">
      <c r="A12" s="26">
        <v>1</v>
      </c>
      <c r="B12" s="26" t="s">
        <v>2231</v>
      </c>
      <c r="C12" s="26" t="s">
        <v>287</v>
      </c>
      <c r="D12" s="26"/>
      <c r="E12" s="26"/>
      <c r="F12" s="26"/>
    </row>
    <row r="13" spans="1:6" ht="24" x14ac:dyDescent="0.35">
      <c r="A13" s="24">
        <v>2</v>
      </c>
      <c r="B13" s="24" t="s">
        <v>2232</v>
      </c>
      <c r="C13" s="24" t="s">
        <v>287</v>
      </c>
      <c r="D13" s="24"/>
      <c r="E13" s="24"/>
      <c r="F13" s="24"/>
    </row>
    <row r="14" spans="1:6" x14ac:dyDescent="0.35">
      <c r="A14" s="26">
        <v>3</v>
      </c>
      <c r="B14" s="26" t="s">
        <v>2233</v>
      </c>
      <c r="C14" s="26" t="s">
        <v>287</v>
      </c>
      <c r="D14" s="26"/>
      <c r="E14" s="26"/>
      <c r="F14" s="26"/>
    </row>
    <row r="15" spans="1:6" x14ac:dyDescent="0.35">
      <c r="A15" s="24">
        <v>4</v>
      </c>
      <c r="B15" s="24" t="s">
        <v>2234</v>
      </c>
      <c r="C15" s="24" t="s">
        <v>287</v>
      </c>
      <c r="D15" s="24"/>
      <c r="E15" s="24"/>
      <c r="F15" s="24"/>
    </row>
    <row r="16" spans="1:6" x14ac:dyDescent="0.35">
      <c r="A16" s="26">
        <v>5</v>
      </c>
      <c r="B16" s="26" t="s">
        <v>2235</v>
      </c>
      <c r="C16" s="26" t="s">
        <v>287</v>
      </c>
      <c r="D16" s="26"/>
      <c r="E16" s="26"/>
      <c r="F16" s="26"/>
    </row>
    <row r="17" spans="1:6" x14ac:dyDescent="0.35">
      <c r="A17" s="24">
        <v>6</v>
      </c>
      <c r="B17" s="24" t="s">
        <v>2236</v>
      </c>
      <c r="C17" s="24" t="s">
        <v>287</v>
      </c>
      <c r="D17" s="24"/>
      <c r="E17" s="24"/>
      <c r="F17" s="24"/>
    </row>
    <row r="18" spans="1:6" x14ac:dyDescent="0.35">
      <c r="A18" s="26">
        <v>7</v>
      </c>
      <c r="B18" s="26" t="s">
        <v>2237</v>
      </c>
      <c r="C18" s="26" t="s">
        <v>287</v>
      </c>
      <c r="D18" s="26"/>
      <c r="E18" s="26"/>
      <c r="F18" s="26"/>
    </row>
    <row r="19" spans="1:6" x14ac:dyDescent="0.35">
      <c r="A19" s="24">
        <v>8</v>
      </c>
      <c r="B19" s="24" t="s">
        <v>2238</v>
      </c>
      <c r="C19" s="24" t="s">
        <v>287</v>
      </c>
      <c r="D19" s="24"/>
      <c r="E19" s="24"/>
      <c r="F19" s="24"/>
    </row>
    <row r="20" spans="1:6" x14ac:dyDescent="0.35">
      <c r="A20" s="26">
        <v>9</v>
      </c>
      <c r="B20" s="26" t="s">
        <v>2239</v>
      </c>
      <c r="C20" s="26" t="s">
        <v>287</v>
      </c>
      <c r="D20" s="26"/>
      <c r="E20" s="26"/>
      <c r="F20" s="26"/>
    </row>
    <row r="21" spans="1:6" x14ac:dyDescent="0.35">
      <c r="A21" s="24">
        <v>10</v>
      </c>
      <c r="B21" s="24" t="s">
        <v>2240</v>
      </c>
      <c r="C21" s="24" t="s">
        <v>287</v>
      </c>
      <c r="D21" s="24"/>
      <c r="E21" s="24"/>
      <c r="F21" s="24"/>
    </row>
    <row r="22" spans="1:6" ht="36" x14ac:dyDescent="0.35">
      <c r="A22" s="26">
        <v>11</v>
      </c>
      <c r="B22" s="26" t="s">
        <v>2241</v>
      </c>
      <c r="C22" s="26" t="s">
        <v>2242</v>
      </c>
      <c r="D22" s="26"/>
      <c r="E22" s="26"/>
      <c r="F22" s="26"/>
    </row>
    <row r="23" spans="1:6" ht="24" x14ac:dyDescent="0.35">
      <c r="A23" s="24">
        <v>12</v>
      </c>
      <c r="B23" s="24" t="s">
        <v>2243</v>
      </c>
      <c r="C23" s="24" t="s">
        <v>287</v>
      </c>
      <c r="D23" s="24"/>
      <c r="E23" s="24"/>
      <c r="F23" s="24"/>
    </row>
    <row r="24" spans="1:6" x14ac:dyDescent="0.35">
      <c r="A24" s="24">
        <v>13</v>
      </c>
      <c r="B24" s="24" t="s">
        <v>2244</v>
      </c>
      <c r="C24" s="24" t="s">
        <v>287</v>
      </c>
      <c r="D24" s="24"/>
      <c r="E24" s="24"/>
      <c r="F24" s="24"/>
    </row>
    <row r="25" spans="1:6" x14ac:dyDescent="0.35">
      <c r="A25" s="25"/>
      <c r="B25" s="25"/>
      <c r="C25" s="25"/>
      <c r="D25" s="25"/>
      <c r="E25" s="25"/>
      <c r="F25" s="25"/>
    </row>
    <row r="26" spans="1:6" x14ac:dyDescent="0.35">
      <c r="A26" s="40" t="s">
        <v>272</v>
      </c>
      <c r="B26" s="40"/>
      <c r="C26" s="40"/>
      <c r="D26" s="40"/>
      <c r="E26" s="40" t="s">
        <v>273</v>
      </c>
      <c r="F26" s="41"/>
    </row>
    <row r="27" spans="1:6" x14ac:dyDescent="0.35">
      <c r="A27" s="1"/>
      <c r="B27" s="1"/>
      <c r="C27" s="1"/>
      <c r="D27" s="1"/>
      <c r="E27" s="1"/>
      <c r="F27" s="1"/>
    </row>
  </sheetData>
  <mergeCells count="16">
    <mergeCell ref="C6:D6"/>
    <mergeCell ref="E6:F6"/>
    <mergeCell ref="A1:F1"/>
    <mergeCell ref="D2:E2"/>
    <mergeCell ref="D3:E3"/>
    <mergeCell ref="B4:C4"/>
    <mergeCell ref="B5:C5"/>
    <mergeCell ref="A10:F10"/>
    <mergeCell ref="A26:D26"/>
    <mergeCell ref="E26:F26"/>
    <mergeCell ref="C7:D7"/>
    <mergeCell ref="E7:F7"/>
    <mergeCell ref="A8:B8"/>
    <mergeCell ref="D8:E8"/>
    <mergeCell ref="A9:B9"/>
    <mergeCell ref="C9:F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Summary!A6</f>
        <v>5</v>
      </c>
      <c r="B3" s="22" t="str">
        <f>Summary!B6</f>
        <v>4115 0000 02000</v>
      </c>
      <c r="C3" s="22">
        <f>Summary!D6</f>
        <v>0</v>
      </c>
      <c r="D3" s="42" t="str">
        <f>Summary!C6</f>
        <v>ANALYZER CHEMISTRY POC</v>
      </c>
      <c r="E3" s="42"/>
      <c r="F3" s="22">
        <f>Summary!K6</f>
        <v>0</v>
      </c>
    </row>
    <row r="4" spans="1:6" ht="37.4" customHeight="1" x14ac:dyDescent="0.35">
      <c r="A4" s="6" t="s">
        <v>173</v>
      </c>
      <c r="B4" s="39" t="s">
        <v>260</v>
      </c>
      <c r="C4" s="39"/>
      <c r="D4" s="6" t="s">
        <v>261</v>
      </c>
      <c r="E4" s="6" t="s">
        <v>169</v>
      </c>
      <c r="F4" s="6" t="s">
        <v>170</v>
      </c>
    </row>
    <row r="5" spans="1:6" ht="27" customHeight="1" x14ac:dyDescent="0.35">
      <c r="A5" s="22">
        <f>Summary!M6</f>
        <v>0</v>
      </c>
      <c r="B5" s="42">
        <f>Summary!G6</f>
        <v>0</v>
      </c>
      <c r="C5" s="42"/>
      <c r="D5" s="22">
        <f>Summary!P6</f>
        <v>0</v>
      </c>
      <c r="E5" s="22">
        <f>Summary!I6</f>
        <v>0</v>
      </c>
      <c r="F5" s="22">
        <f>Summary!J6</f>
        <v>0</v>
      </c>
    </row>
    <row r="6" spans="1:6" ht="24.75" customHeight="1" x14ac:dyDescent="0.35">
      <c r="A6" s="6" t="s">
        <v>262</v>
      </c>
      <c r="B6" s="6" t="s">
        <v>263</v>
      </c>
      <c r="C6" s="39" t="s">
        <v>264</v>
      </c>
      <c r="D6" s="39"/>
      <c r="E6" s="39" t="s">
        <v>177</v>
      </c>
      <c r="F6" s="39"/>
    </row>
    <row r="7" spans="1:6" ht="27" customHeight="1" x14ac:dyDescent="0.35">
      <c r="A7" s="22">
        <f>Summary!L6</f>
        <v>0</v>
      </c>
      <c r="B7" s="22">
        <f>Summary!N6</f>
        <v>0</v>
      </c>
      <c r="C7" s="42">
        <f>Summary!O6</f>
        <v>0</v>
      </c>
      <c r="D7" s="42"/>
      <c r="E7" s="42">
        <f>Summary!Q6</f>
        <v>0</v>
      </c>
      <c r="F7" s="42"/>
    </row>
    <row r="8" spans="1:6" ht="33.65" customHeight="1" x14ac:dyDescent="0.35">
      <c r="A8" s="39" t="s">
        <v>179</v>
      </c>
      <c r="B8" s="39"/>
      <c r="C8" s="22">
        <f>Summary!S6</f>
        <v>0</v>
      </c>
      <c r="D8" s="39" t="s">
        <v>180</v>
      </c>
      <c r="E8" s="39"/>
      <c r="F8" s="22">
        <f>Summary!T6</f>
        <v>0</v>
      </c>
    </row>
    <row r="9" spans="1:6" ht="38.25" customHeight="1" x14ac:dyDescent="0.35">
      <c r="A9" s="43" t="s">
        <v>178</v>
      </c>
      <c r="B9" s="44"/>
      <c r="C9" s="42">
        <f>Summary!R6</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60" x14ac:dyDescent="0.35">
      <c r="A12" s="26">
        <v>1</v>
      </c>
      <c r="B12" s="26" t="s">
        <v>441</v>
      </c>
      <c r="C12" s="26"/>
      <c r="D12" s="26"/>
      <c r="E12" s="26"/>
      <c r="F12" s="26"/>
    </row>
    <row r="13" spans="1:6" ht="24" x14ac:dyDescent="0.35">
      <c r="A13" s="24">
        <v>2</v>
      </c>
      <c r="B13" s="24" t="s">
        <v>442</v>
      </c>
      <c r="C13" s="24"/>
      <c r="D13" s="24"/>
      <c r="E13" s="24"/>
      <c r="F13" s="24"/>
    </row>
    <row r="14" spans="1:6" ht="24" x14ac:dyDescent="0.35">
      <c r="A14" s="26">
        <v>3</v>
      </c>
      <c r="B14" s="26" t="s">
        <v>443</v>
      </c>
      <c r="C14" s="26"/>
      <c r="D14" s="26"/>
      <c r="E14" s="26"/>
      <c r="F14" s="26"/>
    </row>
    <row r="15" spans="1:6" ht="36" x14ac:dyDescent="0.35">
      <c r="A15" s="24">
        <v>4</v>
      </c>
      <c r="B15" s="24" t="s">
        <v>444</v>
      </c>
      <c r="C15" s="24"/>
      <c r="D15" s="24"/>
      <c r="E15" s="24"/>
      <c r="F15" s="24"/>
    </row>
    <row r="16" spans="1:6" ht="24" x14ac:dyDescent="0.35">
      <c r="A16" s="26">
        <v>5</v>
      </c>
      <c r="B16" s="26" t="s">
        <v>445</v>
      </c>
      <c r="C16" s="26"/>
      <c r="D16" s="26"/>
      <c r="E16" s="26"/>
      <c r="F16" s="26"/>
    </row>
    <row r="17" spans="1:6" ht="24" x14ac:dyDescent="0.35">
      <c r="A17" s="24">
        <v>6</v>
      </c>
      <c r="B17" s="24" t="s">
        <v>446</v>
      </c>
      <c r="C17" s="24"/>
      <c r="D17" s="24"/>
      <c r="E17" s="24"/>
      <c r="F17" s="24"/>
    </row>
    <row r="18" spans="1:6" ht="24" x14ac:dyDescent="0.35">
      <c r="A18" s="26">
        <v>7</v>
      </c>
      <c r="B18" s="26" t="s">
        <v>447</v>
      </c>
      <c r="C18" s="26"/>
      <c r="D18" s="26"/>
      <c r="E18" s="26"/>
      <c r="F18" s="26"/>
    </row>
    <row r="19" spans="1:6" x14ac:dyDescent="0.35">
      <c r="A19" s="24">
        <v>8</v>
      </c>
      <c r="B19" s="24" t="s">
        <v>448</v>
      </c>
      <c r="C19" s="24"/>
      <c r="D19" s="24"/>
      <c r="E19" s="24"/>
      <c r="F19" s="24"/>
    </row>
    <row r="20" spans="1:6" x14ac:dyDescent="0.35">
      <c r="A20" s="26">
        <v>9</v>
      </c>
      <c r="B20" s="26" t="s">
        <v>449</v>
      </c>
      <c r="C20" s="26"/>
      <c r="D20" s="26"/>
      <c r="E20" s="26"/>
      <c r="F20" s="26"/>
    </row>
    <row r="21" spans="1:6" ht="24" x14ac:dyDescent="0.35">
      <c r="A21" s="24">
        <v>10</v>
      </c>
      <c r="B21" s="24" t="s">
        <v>450</v>
      </c>
      <c r="C21" s="24"/>
      <c r="D21" s="24"/>
      <c r="E21" s="24"/>
      <c r="F21" s="24"/>
    </row>
    <row r="22" spans="1:6" x14ac:dyDescent="0.35">
      <c r="A22" s="26">
        <v>11</v>
      </c>
      <c r="B22" s="26" t="s">
        <v>451</v>
      </c>
      <c r="C22" s="26"/>
      <c r="D22" s="26"/>
      <c r="E22" s="26"/>
      <c r="F22" s="26"/>
    </row>
    <row r="23" spans="1:6" ht="24" x14ac:dyDescent="0.35">
      <c r="A23" s="24">
        <v>12</v>
      </c>
      <c r="B23" s="24" t="s">
        <v>371</v>
      </c>
      <c r="C23" s="24"/>
      <c r="D23" s="24"/>
      <c r="E23" s="24"/>
      <c r="F23" s="24"/>
    </row>
    <row r="24" spans="1:6" ht="48" x14ac:dyDescent="0.35">
      <c r="A24" s="26">
        <v>13</v>
      </c>
      <c r="B24" s="26" t="s">
        <v>372</v>
      </c>
      <c r="C24" s="26"/>
      <c r="D24" s="26"/>
      <c r="E24" s="26"/>
      <c r="F24" s="26"/>
    </row>
    <row r="25" spans="1:6" ht="84" x14ac:dyDescent="0.35">
      <c r="A25" s="24">
        <v>14</v>
      </c>
      <c r="B25" s="24" t="s">
        <v>373</v>
      </c>
      <c r="C25" s="24"/>
      <c r="D25" s="24"/>
      <c r="E25" s="24"/>
      <c r="F25" s="24"/>
    </row>
    <row r="26" spans="1:6" ht="60" x14ac:dyDescent="0.35">
      <c r="A26" s="26">
        <v>15</v>
      </c>
      <c r="B26" s="26" t="s">
        <v>374</v>
      </c>
      <c r="C26" s="26"/>
      <c r="D26" s="26"/>
      <c r="E26" s="26"/>
      <c r="F26" s="26"/>
    </row>
    <row r="27" spans="1:6" ht="60" x14ac:dyDescent="0.35">
      <c r="A27" s="24">
        <v>16</v>
      </c>
      <c r="B27" s="24" t="s">
        <v>375</v>
      </c>
      <c r="C27" s="24"/>
      <c r="D27" s="24"/>
      <c r="E27" s="24"/>
      <c r="F27" s="24"/>
    </row>
    <row r="28" spans="1:6" ht="108" x14ac:dyDescent="0.35">
      <c r="A28" s="24">
        <v>17</v>
      </c>
      <c r="B28" s="24" t="s">
        <v>376</v>
      </c>
      <c r="C28" s="24"/>
      <c r="D28" s="24"/>
      <c r="E28" s="24"/>
      <c r="F28" s="24"/>
    </row>
    <row r="29" spans="1:6" x14ac:dyDescent="0.35">
      <c r="A29" s="25"/>
      <c r="B29" s="25"/>
      <c r="C29" s="25"/>
      <c r="D29" s="25"/>
      <c r="E29" s="25"/>
      <c r="F29" s="25"/>
    </row>
    <row r="30" spans="1:6" x14ac:dyDescent="0.35">
      <c r="A30" s="40" t="s">
        <v>272</v>
      </c>
      <c r="B30" s="40"/>
      <c r="C30" s="40"/>
      <c r="D30" s="40"/>
      <c r="E30" s="40" t="s">
        <v>273</v>
      </c>
      <c r="F30" s="41"/>
    </row>
    <row r="31" spans="1:6" x14ac:dyDescent="0.35">
      <c r="A31" s="1"/>
      <c r="B31" s="1"/>
      <c r="C31" s="1"/>
      <c r="D31" s="1"/>
      <c r="E31" s="1"/>
      <c r="F31" s="1"/>
    </row>
  </sheetData>
  <mergeCells count="16">
    <mergeCell ref="C6:D6"/>
    <mergeCell ref="E6:F6"/>
    <mergeCell ref="A1:F1"/>
    <mergeCell ref="D2:E2"/>
    <mergeCell ref="D3:E3"/>
    <mergeCell ref="B4:C4"/>
    <mergeCell ref="B5:C5"/>
    <mergeCell ref="A10:F10"/>
    <mergeCell ref="A30:D30"/>
    <mergeCell ref="E30:F30"/>
    <mergeCell ref="C7:D7"/>
    <mergeCell ref="E7:F7"/>
    <mergeCell ref="A8:B8"/>
    <mergeCell ref="D8:E8"/>
    <mergeCell ref="A9:B9"/>
    <mergeCell ref="C9:F9"/>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F12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Summary!A69</f>
        <v>68</v>
      </c>
      <c r="B3" s="22" t="str">
        <f>Summary!B69</f>
        <v>4220 1700 00900</v>
      </c>
      <c r="C3" s="22">
        <f>Summary!D69</f>
        <v>0</v>
      </c>
      <c r="D3" s="42" t="str">
        <f>Summary!C69</f>
        <v>ULTRASOUND UNIT PORTABLE</v>
      </c>
      <c r="E3" s="42"/>
      <c r="F3" s="22">
        <f>Summary!K69</f>
        <v>0</v>
      </c>
    </row>
    <row r="4" spans="1:6" ht="37.4" customHeight="1" x14ac:dyDescent="0.35">
      <c r="A4" s="6" t="s">
        <v>173</v>
      </c>
      <c r="B4" s="39" t="s">
        <v>260</v>
      </c>
      <c r="C4" s="39"/>
      <c r="D4" s="6" t="s">
        <v>261</v>
      </c>
      <c r="E4" s="6" t="s">
        <v>169</v>
      </c>
      <c r="F4" s="6" t="s">
        <v>170</v>
      </c>
    </row>
    <row r="5" spans="1:6" ht="27" customHeight="1" x14ac:dyDescent="0.35">
      <c r="A5" s="22">
        <f>Summary!M69</f>
        <v>0</v>
      </c>
      <c r="B5" s="42">
        <f>Summary!G69</f>
        <v>0</v>
      </c>
      <c r="C5" s="42"/>
      <c r="D5" s="22">
        <f>Summary!P69</f>
        <v>0</v>
      </c>
      <c r="E5" s="22">
        <f>Summary!I69</f>
        <v>0</v>
      </c>
      <c r="F5" s="22">
        <f>Summary!J69</f>
        <v>0</v>
      </c>
    </row>
    <row r="6" spans="1:6" ht="24.75" customHeight="1" x14ac:dyDescent="0.35">
      <c r="A6" s="6" t="s">
        <v>262</v>
      </c>
      <c r="B6" s="6" t="s">
        <v>263</v>
      </c>
      <c r="C6" s="39" t="s">
        <v>264</v>
      </c>
      <c r="D6" s="39"/>
      <c r="E6" s="39" t="s">
        <v>177</v>
      </c>
      <c r="F6" s="39"/>
    </row>
    <row r="7" spans="1:6" ht="27" customHeight="1" x14ac:dyDescent="0.35">
      <c r="A7" s="22">
        <f>Summary!L69</f>
        <v>0</v>
      </c>
      <c r="B7" s="22">
        <f>Summary!N69</f>
        <v>0</v>
      </c>
      <c r="C7" s="42">
        <f>Summary!O69</f>
        <v>0</v>
      </c>
      <c r="D7" s="42"/>
      <c r="E7" s="42">
        <f>Summary!Q69</f>
        <v>0</v>
      </c>
      <c r="F7" s="42"/>
    </row>
    <row r="8" spans="1:6" ht="33.65" customHeight="1" x14ac:dyDescent="0.35">
      <c r="A8" s="39" t="s">
        <v>179</v>
      </c>
      <c r="B8" s="39"/>
      <c r="C8" s="22">
        <f>Summary!S69</f>
        <v>0</v>
      </c>
      <c r="D8" s="39" t="s">
        <v>180</v>
      </c>
      <c r="E8" s="39"/>
      <c r="F8" s="22">
        <f>Summary!T69</f>
        <v>0</v>
      </c>
    </row>
    <row r="9" spans="1:6" ht="38.25" customHeight="1" x14ac:dyDescent="0.35">
      <c r="A9" s="43" t="s">
        <v>178</v>
      </c>
      <c r="B9" s="44"/>
      <c r="C9" s="42">
        <f>Summary!R69</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1.1000000000000001</v>
      </c>
      <c r="B12" s="26" t="s">
        <v>2245</v>
      </c>
      <c r="C12" s="26" t="s">
        <v>287</v>
      </c>
      <c r="D12" s="26"/>
      <c r="E12" s="26"/>
      <c r="F12" s="26"/>
    </row>
    <row r="13" spans="1:6" x14ac:dyDescent="0.35">
      <c r="A13" s="24">
        <v>2</v>
      </c>
      <c r="B13" s="24" t="s">
        <v>2246</v>
      </c>
      <c r="C13" s="24"/>
      <c r="D13" s="24"/>
      <c r="E13" s="24"/>
      <c r="F13" s="24"/>
    </row>
    <row r="14" spans="1:6" ht="24" x14ac:dyDescent="0.35">
      <c r="A14" s="26">
        <v>2.1</v>
      </c>
      <c r="B14" s="26" t="s">
        <v>2247</v>
      </c>
      <c r="C14" s="26" t="s">
        <v>2248</v>
      </c>
      <c r="D14" s="26"/>
      <c r="E14" s="26"/>
      <c r="F14" s="26"/>
    </row>
    <row r="15" spans="1:6" ht="84" x14ac:dyDescent="0.35">
      <c r="A15" s="24">
        <v>2.2000000000000002</v>
      </c>
      <c r="B15" s="24" t="s">
        <v>2249</v>
      </c>
      <c r="C15" s="24" t="s">
        <v>2250</v>
      </c>
      <c r="D15" s="24"/>
      <c r="E15" s="24"/>
      <c r="F15" s="24"/>
    </row>
    <row r="16" spans="1:6" x14ac:dyDescent="0.35">
      <c r="A16" s="26">
        <v>3</v>
      </c>
      <c r="B16" s="26" t="s">
        <v>2251</v>
      </c>
      <c r="C16" s="26"/>
      <c r="D16" s="26"/>
      <c r="E16" s="26"/>
      <c r="F16" s="26"/>
    </row>
    <row r="17" spans="1:6" x14ac:dyDescent="0.35">
      <c r="A17" s="24">
        <v>3.1</v>
      </c>
      <c r="B17" s="24" t="s">
        <v>2252</v>
      </c>
      <c r="C17" s="24" t="s">
        <v>287</v>
      </c>
      <c r="D17" s="24"/>
      <c r="E17" s="24"/>
      <c r="F17" s="24"/>
    </row>
    <row r="18" spans="1:6" x14ac:dyDescent="0.35">
      <c r="A18" s="26">
        <v>3.2</v>
      </c>
      <c r="B18" s="26" t="s">
        <v>2253</v>
      </c>
      <c r="C18" s="26" t="s">
        <v>2254</v>
      </c>
      <c r="D18" s="26"/>
      <c r="E18" s="26"/>
      <c r="F18" s="26"/>
    </row>
    <row r="19" spans="1:6" x14ac:dyDescent="0.35">
      <c r="A19" s="24">
        <v>3.3</v>
      </c>
      <c r="B19" s="24" t="s">
        <v>2255</v>
      </c>
      <c r="C19" s="24" t="s">
        <v>287</v>
      </c>
      <c r="D19" s="24"/>
      <c r="E19" s="24"/>
      <c r="F19" s="24"/>
    </row>
    <row r="20" spans="1:6" ht="60" x14ac:dyDescent="0.35">
      <c r="A20" s="26">
        <v>3.4</v>
      </c>
      <c r="B20" s="26" t="s">
        <v>2256</v>
      </c>
      <c r="C20" s="26" t="s">
        <v>2257</v>
      </c>
      <c r="D20" s="26"/>
      <c r="E20" s="26"/>
      <c r="F20" s="26"/>
    </row>
    <row r="21" spans="1:6" x14ac:dyDescent="0.35">
      <c r="A21" s="24">
        <v>3.5</v>
      </c>
      <c r="B21" s="24" t="s">
        <v>2258</v>
      </c>
      <c r="C21" s="24" t="s">
        <v>287</v>
      </c>
      <c r="D21" s="24"/>
      <c r="E21" s="24"/>
      <c r="F21" s="24"/>
    </row>
    <row r="22" spans="1:6" x14ac:dyDescent="0.35">
      <c r="A22" s="26">
        <v>3.6</v>
      </c>
      <c r="B22" s="26" t="s">
        <v>2259</v>
      </c>
      <c r="C22" s="26" t="s">
        <v>287</v>
      </c>
      <c r="D22" s="26"/>
      <c r="E22" s="26"/>
      <c r="F22" s="26"/>
    </row>
    <row r="23" spans="1:6" x14ac:dyDescent="0.35">
      <c r="A23" s="24">
        <v>3.7</v>
      </c>
      <c r="B23" s="24" t="s">
        <v>2260</v>
      </c>
      <c r="C23" s="24" t="s">
        <v>2261</v>
      </c>
      <c r="D23" s="24"/>
      <c r="E23" s="24"/>
      <c r="F23" s="24"/>
    </row>
    <row r="24" spans="1:6" ht="24" x14ac:dyDescent="0.35">
      <c r="A24" s="26">
        <v>3.8</v>
      </c>
      <c r="B24" s="26" t="s">
        <v>2262</v>
      </c>
      <c r="C24" s="26" t="s">
        <v>2263</v>
      </c>
      <c r="D24" s="26"/>
      <c r="E24" s="26"/>
      <c r="F24" s="26"/>
    </row>
    <row r="25" spans="1:6" x14ac:dyDescent="0.35">
      <c r="A25" s="24">
        <v>4</v>
      </c>
      <c r="B25" s="24" t="s">
        <v>2264</v>
      </c>
      <c r="C25" s="24"/>
      <c r="D25" s="24"/>
      <c r="E25" s="24"/>
      <c r="F25" s="24"/>
    </row>
    <row r="26" spans="1:6" ht="24" x14ac:dyDescent="0.35">
      <c r="A26" s="26">
        <v>4.0999999999999996</v>
      </c>
      <c r="B26" s="26" t="s">
        <v>2265</v>
      </c>
      <c r="C26" s="26" t="s">
        <v>2266</v>
      </c>
      <c r="D26" s="26"/>
      <c r="E26" s="26"/>
      <c r="F26" s="26"/>
    </row>
    <row r="27" spans="1:6" ht="24" x14ac:dyDescent="0.35">
      <c r="A27" s="24">
        <v>4.2</v>
      </c>
      <c r="B27" s="24" t="s">
        <v>2267</v>
      </c>
      <c r="C27" s="24" t="s">
        <v>2268</v>
      </c>
      <c r="D27" s="24"/>
      <c r="E27" s="24"/>
      <c r="F27" s="24"/>
    </row>
    <row r="28" spans="1:6" x14ac:dyDescent="0.35">
      <c r="A28" s="26">
        <v>4.3</v>
      </c>
      <c r="B28" s="26" t="s">
        <v>2269</v>
      </c>
      <c r="C28" s="26" t="s">
        <v>2270</v>
      </c>
      <c r="D28" s="26"/>
      <c r="E28" s="26"/>
      <c r="F28" s="26"/>
    </row>
    <row r="29" spans="1:6" x14ac:dyDescent="0.35">
      <c r="A29" s="24">
        <v>5</v>
      </c>
      <c r="B29" s="24" t="s">
        <v>2271</v>
      </c>
      <c r="C29" s="24"/>
      <c r="D29" s="24"/>
      <c r="E29" s="24"/>
      <c r="F29" s="24"/>
    </row>
    <row r="30" spans="1:6" x14ac:dyDescent="0.35">
      <c r="A30" s="26">
        <v>5.0999999999999996</v>
      </c>
      <c r="B30" s="26" t="s">
        <v>2272</v>
      </c>
      <c r="C30" s="26" t="s">
        <v>287</v>
      </c>
      <c r="D30" s="26"/>
      <c r="E30" s="26"/>
      <c r="F30" s="26"/>
    </row>
    <row r="31" spans="1:6" x14ac:dyDescent="0.35">
      <c r="A31" s="24">
        <v>5.2</v>
      </c>
      <c r="B31" s="24" t="s">
        <v>2273</v>
      </c>
      <c r="C31" s="24" t="s">
        <v>287</v>
      </c>
      <c r="D31" s="24"/>
      <c r="E31" s="24"/>
      <c r="F31" s="24"/>
    </row>
    <row r="32" spans="1:6" ht="24" x14ac:dyDescent="0.35">
      <c r="A32" s="26">
        <v>5.3</v>
      </c>
      <c r="B32" s="26" t="s">
        <v>2274</v>
      </c>
      <c r="C32" s="26" t="s">
        <v>287</v>
      </c>
      <c r="D32" s="26"/>
      <c r="E32" s="26"/>
      <c r="F32" s="26"/>
    </row>
    <row r="33" spans="1:6" ht="24" x14ac:dyDescent="0.35">
      <c r="A33" s="24">
        <v>5.4</v>
      </c>
      <c r="B33" s="24" t="s">
        <v>2275</v>
      </c>
      <c r="C33" s="24" t="s">
        <v>287</v>
      </c>
      <c r="D33" s="24"/>
      <c r="E33" s="24"/>
      <c r="F33" s="24"/>
    </row>
    <row r="34" spans="1:6" x14ac:dyDescent="0.35">
      <c r="A34" s="26">
        <v>5.5</v>
      </c>
      <c r="B34" s="26" t="s">
        <v>2276</v>
      </c>
      <c r="C34" s="26" t="s">
        <v>287</v>
      </c>
      <c r="D34" s="26"/>
      <c r="E34" s="26"/>
      <c r="F34" s="26"/>
    </row>
    <row r="35" spans="1:6" x14ac:dyDescent="0.35">
      <c r="A35" s="24">
        <v>5.6</v>
      </c>
      <c r="B35" s="24" t="s">
        <v>2277</v>
      </c>
      <c r="C35" s="24" t="s">
        <v>287</v>
      </c>
      <c r="D35" s="24"/>
      <c r="E35" s="24"/>
      <c r="F35" s="24"/>
    </row>
    <row r="36" spans="1:6" x14ac:dyDescent="0.35">
      <c r="A36" s="26">
        <v>6</v>
      </c>
      <c r="B36" s="26" t="s">
        <v>2278</v>
      </c>
      <c r="C36" s="26"/>
      <c r="D36" s="26"/>
      <c r="E36" s="26"/>
      <c r="F36" s="26"/>
    </row>
    <row r="37" spans="1:6" x14ac:dyDescent="0.35">
      <c r="A37" s="24">
        <v>6.1</v>
      </c>
      <c r="B37" s="24" t="s">
        <v>2279</v>
      </c>
      <c r="C37" s="24" t="s">
        <v>2280</v>
      </c>
      <c r="D37" s="24"/>
      <c r="E37" s="24"/>
      <c r="F37" s="24"/>
    </row>
    <row r="38" spans="1:6" x14ac:dyDescent="0.35">
      <c r="A38" s="26">
        <v>6.2</v>
      </c>
      <c r="B38" s="26" t="s">
        <v>2281</v>
      </c>
      <c r="C38" s="26" t="s">
        <v>2282</v>
      </c>
      <c r="D38" s="26"/>
      <c r="E38" s="26"/>
      <c r="F38" s="26"/>
    </row>
    <row r="39" spans="1:6" ht="24" x14ac:dyDescent="0.35">
      <c r="A39" s="24">
        <v>6.3</v>
      </c>
      <c r="B39" s="24" t="s">
        <v>2283</v>
      </c>
      <c r="C39" s="24" t="s">
        <v>2284</v>
      </c>
      <c r="D39" s="24"/>
      <c r="E39" s="24"/>
      <c r="F39" s="24"/>
    </row>
    <row r="40" spans="1:6" x14ac:dyDescent="0.35">
      <c r="A40" s="26">
        <v>7</v>
      </c>
      <c r="B40" s="26" t="s">
        <v>2285</v>
      </c>
      <c r="C40" s="26"/>
      <c r="D40" s="26"/>
      <c r="E40" s="26"/>
      <c r="F40" s="26"/>
    </row>
    <row r="41" spans="1:6" ht="24" x14ac:dyDescent="0.35">
      <c r="A41" s="24">
        <v>7.1</v>
      </c>
      <c r="B41" s="24" t="s">
        <v>2286</v>
      </c>
      <c r="C41" s="24" t="s">
        <v>287</v>
      </c>
      <c r="D41" s="24"/>
      <c r="E41" s="24"/>
      <c r="F41" s="24"/>
    </row>
    <row r="42" spans="1:6" x14ac:dyDescent="0.35">
      <c r="A42" s="26">
        <v>7.2</v>
      </c>
      <c r="B42" s="26" t="s">
        <v>2287</v>
      </c>
      <c r="C42" s="26" t="s">
        <v>287</v>
      </c>
      <c r="D42" s="26"/>
      <c r="E42" s="26"/>
      <c r="F42" s="26"/>
    </row>
    <row r="43" spans="1:6" x14ac:dyDescent="0.35">
      <c r="A43" s="24">
        <v>7.3</v>
      </c>
      <c r="B43" s="24" t="s">
        <v>2288</v>
      </c>
      <c r="C43" s="24" t="s">
        <v>287</v>
      </c>
      <c r="D43" s="24"/>
      <c r="E43" s="24"/>
      <c r="F43" s="24"/>
    </row>
    <row r="44" spans="1:6" x14ac:dyDescent="0.35">
      <c r="A44" s="26">
        <v>7.4</v>
      </c>
      <c r="B44" s="26" t="s">
        <v>2289</v>
      </c>
      <c r="C44" s="26" t="s">
        <v>287</v>
      </c>
      <c r="D44" s="26"/>
      <c r="E44" s="26"/>
      <c r="F44" s="26"/>
    </row>
    <row r="45" spans="1:6" x14ac:dyDescent="0.35">
      <c r="A45" s="24">
        <v>7.5</v>
      </c>
      <c r="B45" s="24" t="s">
        <v>2290</v>
      </c>
      <c r="C45" s="24" t="s">
        <v>287</v>
      </c>
      <c r="D45" s="24"/>
      <c r="E45" s="24"/>
      <c r="F45" s="24"/>
    </row>
    <row r="46" spans="1:6" ht="24" x14ac:dyDescent="0.35">
      <c r="A46" s="26">
        <v>7.6</v>
      </c>
      <c r="B46" s="26" t="s">
        <v>2291</v>
      </c>
      <c r="C46" s="26" t="s">
        <v>287</v>
      </c>
      <c r="D46" s="26"/>
      <c r="E46" s="26"/>
      <c r="F46" s="26"/>
    </row>
    <row r="47" spans="1:6" x14ac:dyDescent="0.35">
      <c r="A47" s="24">
        <v>7.7</v>
      </c>
      <c r="B47" s="24" t="s">
        <v>2292</v>
      </c>
      <c r="C47" s="24" t="s">
        <v>287</v>
      </c>
      <c r="D47" s="24"/>
      <c r="E47" s="24"/>
      <c r="F47" s="24"/>
    </row>
    <row r="48" spans="1:6" x14ac:dyDescent="0.35">
      <c r="A48" s="26">
        <v>7.8</v>
      </c>
      <c r="B48" s="26" t="s">
        <v>2293</v>
      </c>
      <c r="C48" s="26" t="s">
        <v>287</v>
      </c>
      <c r="D48" s="26"/>
      <c r="E48" s="26"/>
      <c r="F48" s="26"/>
    </row>
    <row r="49" spans="1:6" x14ac:dyDescent="0.35">
      <c r="A49" s="24">
        <v>8</v>
      </c>
      <c r="B49" s="24" t="s">
        <v>2294</v>
      </c>
      <c r="C49" s="24"/>
      <c r="D49" s="24"/>
      <c r="E49" s="24"/>
      <c r="F49" s="24"/>
    </row>
    <row r="50" spans="1:6" ht="24" x14ac:dyDescent="0.35">
      <c r="A50" s="26">
        <v>8.1</v>
      </c>
      <c r="B50" s="26" t="s">
        <v>325</v>
      </c>
      <c r="C50" s="26" t="s">
        <v>2295</v>
      </c>
      <c r="D50" s="26"/>
      <c r="E50" s="26"/>
      <c r="F50" s="26"/>
    </row>
    <row r="51" spans="1:6" x14ac:dyDescent="0.35">
      <c r="A51" s="24">
        <v>8.1999999999999993</v>
      </c>
      <c r="B51" s="24" t="s">
        <v>2296</v>
      </c>
      <c r="C51" s="24" t="s">
        <v>287</v>
      </c>
      <c r="D51" s="24"/>
      <c r="E51" s="24"/>
      <c r="F51" s="24"/>
    </row>
    <row r="52" spans="1:6" ht="24" x14ac:dyDescent="0.35">
      <c r="A52" s="26">
        <v>8.3000000000000007</v>
      </c>
      <c r="B52" s="26" t="s">
        <v>2297</v>
      </c>
      <c r="C52" s="26" t="s">
        <v>287</v>
      </c>
      <c r="D52" s="26"/>
      <c r="E52" s="26"/>
      <c r="F52" s="26"/>
    </row>
    <row r="53" spans="1:6" x14ac:dyDescent="0.35">
      <c r="A53" s="24">
        <v>8.4</v>
      </c>
      <c r="B53" s="24" t="s">
        <v>2298</v>
      </c>
      <c r="C53" s="24" t="s">
        <v>287</v>
      </c>
      <c r="D53" s="24"/>
      <c r="E53" s="24"/>
      <c r="F53" s="24"/>
    </row>
    <row r="54" spans="1:6" x14ac:dyDescent="0.35">
      <c r="A54" s="26">
        <v>8.5</v>
      </c>
      <c r="B54" s="26" t="s">
        <v>2299</v>
      </c>
      <c r="C54" s="26" t="s">
        <v>287</v>
      </c>
      <c r="D54" s="26"/>
      <c r="E54" s="26"/>
      <c r="F54" s="26"/>
    </row>
    <row r="55" spans="1:6" x14ac:dyDescent="0.35">
      <c r="A55" s="24">
        <v>8.6</v>
      </c>
      <c r="B55" s="24" t="s">
        <v>2300</v>
      </c>
      <c r="C55" s="24" t="s">
        <v>287</v>
      </c>
      <c r="D55" s="24"/>
      <c r="E55" s="24"/>
      <c r="F55" s="24"/>
    </row>
    <row r="56" spans="1:6" ht="24" x14ac:dyDescent="0.35">
      <c r="A56" s="26">
        <v>8.6999999999999993</v>
      </c>
      <c r="B56" s="26" t="s">
        <v>2301</v>
      </c>
      <c r="C56" s="26" t="s">
        <v>2302</v>
      </c>
      <c r="D56" s="26"/>
      <c r="E56" s="26"/>
      <c r="F56" s="26"/>
    </row>
    <row r="57" spans="1:6" x14ac:dyDescent="0.35">
      <c r="A57" s="24">
        <v>8.8000000000000007</v>
      </c>
      <c r="B57" s="24" t="s">
        <v>2303</v>
      </c>
      <c r="C57" s="24" t="s">
        <v>2304</v>
      </c>
      <c r="D57" s="24"/>
      <c r="E57" s="24"/>
      <c r="F57" s="24"/>
    </row>
    <row r="58" spans="1:6" ht="24" x14ac:dyDescent="0.35">
      <c r="A58" s="26">
        <v>8.9</v>
      </c>
      <c r="B58" s="26" t="s">
        <v>2305</v>
      </c>
      <c r="C58" s="26" t="s">
        <v>1215</v>
      </c>
      <c r="D58" s="26"/>
      <c r="E58" s="26"/>
      <c r="F58" s="26"/>
    </row>
    <row r="59" spans="1:6" ht="36" x14ac:dyDescent="0.35">
      <c r="A59" s="24">
        <v>8.1</v>
      </c>
      <c r="B59" s="24" t="s">
        <v>2306</v>
      </c>
      <c r="C59" s="24" t="s">
        <v>287</v>
      </c>
      <c r="D59" s="24"/>
      <c r="E59" s="24"/>
      <c r="F59" s="24"/>
    </row>
    <row r="60" spans="1:6" x14ac:dyDescent="0.35">
      <c r="A60" s="26">
        <v>9</v>
      </c>
      <c r="B60" s="26" t="s">
        <v>2307</v>
      </c>
      <c r="C60" s="26"/>
      <c r="D60" s="26"/>
      <c r="E60" s="26"/>
      <c r="F60" s="26"/>
    </row>
    <row r="61" spans="1:6" x14ac:dyDescent="0.35">
      <c r="A61" s="24">
        <v>9.1</v>
      </c>
      <c r="B61" s="24" t="s">
        <v>2308</v>
      </c>
      <c r="C61" s="24" t="s">
        <v>2309</v>
      </c>
      <c r="D61" s="24"/>
      <c r="E61" s="24"/>
      <c r="F61" s="24"/>
    </row>
    <row r="62" spans="1:6" x14ac:dyDescent="0.35">
      <c r="A62" s="26">
        <v>9.1999999999999993</v>
      </c>
      <c r="B62" s="26" t="s">
        <v>1247</v>
      </c>
      <c r="C62" s="26" t="s">
        <v>570</v>
      </c>
      <c r="D62" s="26"/>
      <c r="E62" s="26"/>
      <c r="F62" s="26"/>
    </row>
    <row r="63" spans="1:6" x14ac:dyDescent="0.35">
      <c r="A63" s="24">
        <v>10</v>
      </c>
      <c r="B63" s="24" t="s">
        <v>2310</v>
      </c>
      <c r="C63" s="24"/>
      <c r="D63" s="24"/>
      <c r="E63" s="24"/>
      <c r="F63" s="24"/>
    </row>
    <row r="64" spans="1:6" ht="24" x14ac:dyDescent="0.35">
      <c r="A64" s="26">
        <v>10.1</v>
      </c>
      <c r="B64" s="26" t="s">
        <v>2311</v>
      </c>
      <c r="C64" s="26" t="s">
        <v>2312</v>
      </c>
      <c r="D64" s="26"/>
      <c r="E64" s="26"/>
      <c r="F64" s="26"/>
    </row>
    <row r="65" spans="1:6" x14ac:dyDescent="0.35">
      <c r="A65" s="24">
        <v>10.199999999999999</v>
      </c>
      <c r="B65" s="24" t="s">
        <v>2313</v>
      </c>
      <c r="C65" s="24" t="s">
        <v>2314</v>
      </c>
      <c r="D65" s="24"/>
      <c r="E65" s="24"/>
      <c r="F65" s="24"/>
    </row>
    <row r="66" spans="1:6" x14ac:dyDescent="0.35">
      <c r="A66" s="26">
        <v>10.3</v>
      </c>
      <c r="B66" s="26" t="s">
        <v>2315</v>
      </c>
      <c r="C66" s="26" t="s">
        <v>287</v>
      </c>
      <c r="D66" s="26"/>
      <c r="E66" s="26"/>
      <c r="F66" s="26"/>
    </row>
    <row r="67" spans="1:6" x14ac:dyDescent="0.35">
      <c r="A67" s="24">
        <v>10.4</v>
      </c>
      <c r="B67" s="24" t="s">
        <v>2316</v>
      </c>
      <c r="C67" s="24" t="s">
        <v>2317</v>
      </c>
      <c r="D67" s="24"/>
      <c r="E67" s="24"/>
      <c r="F67" s="24"/>
    </row>
    <row r="68" spans="1:6" x14ac:dyDescent="0.35">
      <c r="A68" s="26">
        <v>10.5</v>
      </c>
      <c r="B68" s="26" t="s">
        <v>2318</v>
      </c>
      <c r="C68" s="26" t="s">
        <v>2319</v>
      </c>
      <c r="D68" s="26"/>
      <c r="E68" s="26"/>
      <c r="F68" s="26"/>
    </row>
    <row r="69" spans="1:6" x14ac:dyDescent="0.35">
      <c r="A69" s="24">
        <v>10.6</v>
      </c>
      <c r="B69" s="24" t="s">
        <v>2320</v>
      </c>
      <c r="C69" s="24" t="s">
        <v>2321</v>
      </c>
      <c r="D69" s="24"/>
      <c r="E69" s="24"/>
      <c r="F69" s="24"/>
    </row>
    <row r="70" spans="1:6" ht="36" x14ac:dyDescent="0.35">
      <c r="A70" s="26">
        <v>10.7</v>
      </c>
      <c r="B70" s="26" t="s">
        <v>2322</v>
      </c>
      <c r="C70" s="26" t="s">
        <v>2323</v>
      </c>
      <c r="D70" s="26"/>
      <c r="E70" s="26"/>
      <c r="F70" s="26"/>
    </row>
    <row r="71" spans="1:6" x14ac:dyDescent="0.35">
      <c r="A71" s="24">
        <v>10.8</v>
      </c>
      <c r="B71" s="24" t="s">
        <v>2324</v>
      </c>
      <c r="C71" s="24" t="s">
        <v>287</v>
      </c>
      <c r="D71" s="24"/>
      <c r="E71" s="24"/>
      <c r="F71" s="24"/>
    </row>
    <row r="72" spans="1:6" x14ac:dyDescent="0.35">
      <c r="A72" s="26">
        <v>10.9</v>
      </c>
      <c r="B72" s="26" t="s">
        <v>2325</v>
      </c>
      <c r="C72" s="26" t="s">
        <v>287</v>
      </c>
      <c r="D72" s="26"/>
      <c r="E72" s="26"/>
      <c r="F72" s="26"/>
    </row>
    <row r="73" spans="1:6" ht="36" x14ac:dyDescent="0.35">
      <c r="A73" s="24">
        <v>10.1</v>
      </c>
      <c r="B73" s="24" t="s">
        <v>2326</v>
      </c>
      <c r="C73" s="24" t="s">
        <v>2327</v>
      </c>
      <c r="D73" s="24"/>
      <c r="E73" s="24"/>
      <c r="F73" s="24"/>
    </row>
    <row r="74" spans="1:6" ht="36" x14ac:dyDescent="0.35">
      <c r="A74" s="26">
        <v>10.11</v>
      </c>
      <c r="B74" s="26" t="s">
        <v>2328</v>
      </c>
      <c r="C74" s="26" t="s">
        <v>287</v>
      </c>
      <c r="D74" s="26"/>
      <c r="E74" s="26"/>
      <c r="F74" s="26"/>
    </row>
    <row r="75" spans="1:6" x14ac:dyDescent="0.35">
      <c r="A75" s="24">
        <v>11</v>
      </c>
      <c r="B75" s="24" t="s">
        <v>2329</v>
      </c>
      <c r="C75" s="24"/>
      <c r="D75" s="24"/>
      <c r="E75" s="24"/>
      <c r="F75" s="24"/>
    </row>
    <row r="76" spans="1:6" ht="24" x14ac:dyDescent="0.35">
      <c r="A76" s="26">
        <v>11.1</v>
      </c>
      <c r="B76" s="26" t="s">
        <v>2330</v>
      </c>
      <c r="C76" s="26" t="s">
        <v>2331</v>
      </c>
      <c r="D76" s="26"/>
      <c r="E76" s="26"/>
      <c r="F76" s="26"/>
    </row>
    <row r="77" spans="1:6" ht="24" x14ac:dyDescent="0.35">
      <c r="A77" s="24">
        <v>11.2</v>
      </c>
      <c r="B77" s="24" t="s">
        <v>2332</v>
      </c>
      <c r="C77" s="24" t="s">
        <v>287</v>
      </c>
      <c r="D77" s="24"/>
      <c r="E77" s="24"/>
      <c r="F77" s="24"/>
    </row>
    <row r="78" spans="1:6" x14ac:dyDescent="0.35">
      <c r="A78" s="26">
        <v>11.3</v>
      </c>
      <c r="B78" s="26" t="s">
        <v>2333</v>
      </c>
      <c r="C78" s="26" t="s">
        <v>287</v>
      </c>
      <c r="D78" s="26"/>
      <c r="E78" s="26"/>
      <c r="F78" s="26"/>
    </row>
    <row r="79" spans="1:6" x14ac:dyDescent="0.35">
      <c r="A79" s="24">
        <v>11.4</v>
      </c>
      <c r="B79" s="24" t="s">
        <v>2334</v>
      </c>
      <c r="C79" s="24" t="s">
        <v>287</v>
      </c>
      <c r="D79" s="24"/>
      <c r="E79" s="24"/>
      <c r="F79" s="24"/>
    </row>
    <row r="80" spans="1:6" ht="36" x14ac:dyDescent="0.35">
      <c r="A80" s="26">
        <v>11.5</v>
      </c>
      <c r="B80" s="26" t="s">
        <v>2335</v>
      </c>
      <c r="C80" s="26" t="s">
        <v>2336</v>
      </c>
      <c r="D80" s="26"/>
      <c r="E80" s="26"/>
      <c r="F80" s="26"/>
    </row>
    <row r="81" spans="1:6" x14ac:dyDescent="0.35">
      <c r="A81" s="24">
        <v>11.6</v>
      </c>
      <c r="B81" s="24" t="s">
        <v>2337</v>
      </c>
      <c r="C81" s="24" t="s">
        <v>287</v>
      </c>
      <c r="D81" s="24"/>
      <c r="E81" s="24"/>
      <c r="F81" s="24"/>
    </row>
    <row r="82" spans="1:6" ht="24" x14ac:dyDescent="0.35">
      <c r="A82" s="26">
        <v>11.7</v>
      </c>
      <c r="B82" s="26" t="s">
        <v>2338</v>
      </c>
      <c r="C82" s="26" t="s">
        <v>287</v>
      </c>
      <c r="D82" s="26"/>
      <c r="E82" s="26"/>
      <c r="F82" s="26"/>
    </row>
    <row r="83" spans="1:6" ht="24" x14ac:dyDescent="0.35">
      <c r="A83" s="24">
        <v>73</v>
      </c>
      <c r="B83" s="24" t="s">
        <v>2339</v>
      </c>
      <c r="C83" s="24" t="s">
        <v>287</v>
      </c>
      <c r="D83" s="24"/>
      <c r="E83" s="24"/>
      <c r="F83" s="24"/>
    </row>
    <row r="84" spans="1:6" x14ac:dyDescent="0.35">
      <c r="A84" s="26">
        <v>74</v>
      </c>
      <c r="B84" s="26" t="s">
        <v>2340</v>
      </c>
      <c r="C84" s="26" t="s">
        <v>287</v>
      </c>
      <c r="D84" s="26"/>
      <c r="E84" s="26"/>
      <c r="F84" s="26"/>
    </row>
    <row r="85" spans="1:6" x14ac:dyDescent="0.35">
      <c r="A85" s="24">
        <v>75</v>
      </c>
      <c r="B85" s="24" t="s">
        <v>2341</v>
      </c>
      <c r="C85" s="24" t="s">
        <v>287</v>
      </c>
      <c r="D85" s="24"/>
      <c r="E85" s="24"/>
      <c r="F85" s="24"/>
    </row>
    <row r="86" spans="1:6" x14ac:dyDescent="0.35">
      <c r="A86" s="26">
        <v>76</v>
      </c>
      <c r="B86" s="26" t="s">
        <v>2342</v>
      </c>
      <c r="C86" s="26" t="s">
        <v>287</v>
      </c>
      <c r="D86" s="26"/>
      <c r="E86" s="26"/>
      <c r="F86" s="26"/>
    </row>
    <row r="87" spans="1:6" ht="48" x14ac:dyDescent="0.35">
      <c r="A87" s="24">
        <v>77</v>
      </c>
      <c r="B87" s="24" t="s">
        <v>2343</v>
      </c>
      <c r="C87" s="24" t="s">
        <v>2344</v>
      </c>
      <c r="D87" s="24"/>
      <c r="E87" s="24"/>
      <c r="F87" s="24"/>
    </row>
    <row r="88" spans="1:6" x14ac:dyDescent="0.35">
      <c r="A88" s="26">
        <v>78</v>
      </c>
      <c r="B88" s="26" t="s">
        <v>2345</v>
      </c>
      <c r="C88" s="26"/>
      <c r="D88" s="26"/>
      <c r="E88" s="26"/>
      <c r="F88" s="26"/>
    </row>
    <row r="89" spans="1:6" x14ac:dyDescent="0.35">
      <c r="A89" s="24">
        <v>79</v>
      </c>
      <c r="B89" s="24" t="s">
        <v>2346</v>
      </c>
      <c r="C89" s="24" t="s">
        <v>287</v>
      </c>
      <c r="D89" s="24"/>
      <c r="E89" s="24"/>
      <c r="F89" s="24"/>
    </row>
    <row r="90" spans="1:6" x14ac:dyDescent="0.35">
      <c r="A90" s="26">
        <v>80</v>
      </c>
      <c r="B90" s="26" t="s">
        <v>2347</v>
      </c>
      <c r="C90" s="26" t="s">
        <v>287</v>
      </c>
      <c r="D90" s="26"/>
      <c r="E90" s="26"/>
      <c r="F90" s="26"/>
    </row>
    <row r="91" spans="1:6" x14ac:dyDescent="0.35">
      <c r="A91" s="24">
        <v>81</v>
      </c>
      <c r="B91" s="24" t="s">
        <v>2348</v>
      </c>
      <c r="C91" s="24" t="s">
        <v>287</v>
      </c>
      <c r="D91" s="24"/>
      <c r="E91" s="24"/>
      <c r="F91" s="24"/>
    </row>
    <row r="92" spans="1:6" x14ac:dyDescent="0.35">
      <c r="A92" s="26">
        <v>82</v>
      </c>
      <c r="B92" s="26" t="s">
        <v>2349</v>
      </c>
      <c r="C92" s="26"/>
      <c r="D92" s="26"/>
      <c r="E92" s="26"/>
      <c r="F92" s="26"/>
    </row>
    <row r="93" spans="1:6" ht="48" x14ac:dyDescent="0.35">
      <c r="A93" s="24">
        <v>83</v>
      </c>
      <c r="B93" s="24" t="s">
        <v>2350</v>
      </c>
      <c r="C93" s="24" t="s">
        <v>2351</v>
      </c>
      <c r="D93" s="24"/>
      <c r="E93" s="24"/>
      <c r="F93" s="24"/>
    </row>
    <row r="94" spans="1:6" x14ac:dyDescent="0.35">
      <c r="A94" s="26">
        <v>84</v>
      </c>
      <c r="B94" s="26" t="s">
        <v>2352</v>
      </c>
      <c r="C94" s="26" t="s">
        <v>287</v>
      </c>
      <c r="D94" s="26"/>
      <c r="E94" s="26"/>
      <c r="F94" s="26"/>
    </row>
    <row r="95" spans="1:6" ht="156" x14ac:dyDescent="0.35">
      <c r="A95" s="24">
        <v>85</v>
      </c>
      <c r="B95" s="24" t="s">
        <v>2353</v>
      </c>
      <c r="C95" s="24" t="s">
        <v>2354</v>
      </c>
      <c r="D95" s="24"/>
      <c r="E95" s="24"/>
      <c r="F95" s="24"/>
    </row>
    <row r="96" spans="1:6" ht="48" x14ac:dyDescent="0.35">
      <c r="A96" s="26">
        <v>86</v>
      </c>
      <c r="B96" s="26" t="s">
        <v>2355</v>
      </c>
      <c r="C96" s="26" t="s">
        <v>1452</v>
      </c>
      <c r="D96" s="26"/>
      <c r="E96" s="26"/>
      <c r="F96" s="26"/>
    </row>
    <row r="97" spans="1:6" ht="36" x14ac:dyDescent="0.35">
      <c r="A97" s="24">
        <v>87</v>
      </c>
      <c r="B97" s="24" t="s">
        <v>2356</v>
      </c>
      <c r="C97" s="24" t="s">
        <v>1452</v>
      </c>
      <c r="D97" s="24"/>
      <c r="E97" s="24"/>
      <c r="F97" s="24"/>
    </row>
    <row r="98" spans="1:6" ht="24" x14ac:dyDescent="0.35">
      <c r="A98" s="26">
        <v>88</v>
      </c>
      <c r="B98" s="26" t="s">
        <v>2357</v>
      </c>
      <c r="C98" s="26" t="s">
        <v>287</v>
      </c>
      <c r="D98" s="26"/>
      <c r="E98" s="26"/>
      <c r="F98" s="26"/>
    </row>
    <row r="99" spans="1:6" ht="24" x14ac:dyDescent="0.35">
      <c r="A99" s="24">
        <v>89</v>
      </c>
      <c r="B99" s="24" t="s">
        <v>2358</v>
      </c>
      <c r="C99" s="24" t="s">
        <v>287</v>
      </c>
      <c r="D99" s="24"/>
      <c r="E99" s="24"/>
      <c r="F99" s="24"/>
    </row>
    <row r="100" spans="1:6" ht="24" x14ac:dyDescent="0.35">
      <c r="A100" s="26">
        <v>90</v>
      </c>
      <c r="B100" s="26" t="s">
        <v>2359</v>
      </c>
      <c r="C100" s="26" t="s">
        <v>287</v>
      </c>
      <c r="D100" s="26"/>
      <c r="E100" s="26"/>
      <c r="F100" s="26"/>
    </row>
    <row r="101" spans="1:6" ht="36" x14ac:dyDescent="0.35">
      <c r="A101" s="24">
        <v>91</v>
      </c>
      <c r="B101" s="24" t="s">
        <v>2360</v>
      </c>
      <c r="C101" s="24" t="s">
        <v>2361</v>
      </c>
      <c r="D101" s="24"/>
      <c r="E101" s="24"/>
      <c r="F101" s="24"/>
    </row>
    <row r="102" spans="1:6" x14ac:dyDescent="0.35">
      <c r="A102" s="26">
        <v>92</v>
      </c>
      <c r="B102" s="26" t="s">
        <v>2362</v>
      </c>
      <c r="C102" s="26" t="s">
        <v>1452</v>
      </c>
      <c r="D102" s="26"/>
      <c r="E102" s="26"/>
      <c r="F102" s="26"/>
    </row>
    <row r="103" spans="1:6" ht="36" x14ac:dyDescent="0.35">
      <c r="A103" s="24">
        <v>93</v>
      </c>
      <c r="B103" s="24" t="s">
        <v>2363</v>
      </c>
      <c r="C103" s="24" t="s">
        <v>2364</v>
      </c>
      <c r="D103" s="24"/>
      <c r="E103" s="24"/>
      <c r="F103" s="24"/>
    </row>
    <row r="104" spans="1:6" ht="36" x14ac:dyDescent="0.35">
      <c r="A104" s="26">
        <v>94</v>
      </c>
      <c r="B104" s="26" t="s">
        <v>2365</v>
      </c>
      <c r="C104" s="26" t="s">
        <v>287</v>
      </c>
      <c r="D104" s="26"/>
      <c r="E104" s="26"/>
      <c r="F104" s="26"/>
    </row>
    <row r="105" spans="1:6" x14ac:dyDescent="0.35">
      <c r="A105" s="24">
        <v>95</v>
      </c>
      <c r="B105" s="24" t="s">
        <v>1952</v>
      </c>
      <c r="C105" s="24"/>
      <c r="D105" s="24"/>
      <c r="E105" s="24"/>
      <c r="F105" s="24"/>
    </row>
    <row r="106" spans="1:6" x14ac:dyDescent="0.35">
      <c r="A106" s="26">
        <v>96</v>
      </c>
      <c r="B106" s="26" t="s">
        <v>2366</v>
      </c>
      <c r="C106" s="26" t="s">
        <v>287</v>
      </c>
      <c r="D106" s="26"/>
      <c r="E106" s="26"/>
      <c r="F106" s="26"/>
    </row>
    <row r="107" spans="1:6" x14ac:dyDescent="0.35">
      <c r="A107" s="24">
        <v>97</v>
      </c>
      <c r="B107" s="24" t="s">
        <v>2367</v>
      </c>
      <c r="C107" s="24" t="s">
        <v>287</v>
      </c>
      <c r="D107" s="24"/>
      <c r="E107" s="24"/>
      <c r="F107" s="24"/>
    </row>
    <row r="108" spans="1:6" ht="60" x14ac:dyDescent="0.35">
      <c r="A108" s="26">
        <v>98</v>
      </c>
      <c r="B108" s="26" t="s">
        <v>2368</v>
      </c>
      <c r="C108" s="26" t="s">
        <v>287</v>
      </c>
      <c r="D108" s="26"/>
      <c r="E108" s="26"/>
      <c r="F108" s="26"/>
    </row>
    <row r="109" spans="1:6" ht="24" x14ac:dyDescent="0.35">
      <c r="A109" s="24">
        <v>99</v>
      </c>
      <c r="B109" s="24" t="s">
        <v>2369</v>
      </c>
      <c r="C109" s="24" t="s">
        <v>2370</v>
      </c>
      <c r="D109" s="24"/>
      <c r="E109" s="24"/>
      <c r="F109" s="24"/>
    </row>
    <row r="110" spans="1:6" ht="48" x14ac:dyDescent="0.35">
      <c r="A110" s="26">
        <v>100</v>
      </c>
      <c r="B110" s="26" t="s">
        <v>2371</v>
      </c>
      <c r="C110" s="26"/>
      <c r="D110" s="26"/>
      <c r="E110" s="26"/>
      <c r="F110" s="26"/>
    </row>
    <row r="111" spans="1:6" ht="60" x14ac:dyDescent="0.35">
      <c r="A111" s="24">
        <v>101</v>
      </c>
      <c r="B111" s="24" t="s">
        <v>2372</v>
      </c>
      <c r="C111" s="24"/>
      <c r="D111" s="24"/>
      <c r="E111" s="24"/>
      <c r="F111" s="24"/>
    </row>
    <row r="112" spans="1:6" ht="36" x14ac:dyDescent="0.35">
      <c r="A112" s="26">
        <v>102</v>
      </c>
      <c r="B112" s="26" t="s">
        <v>2373</v>
      </c>
      <c r="C112" s="26"/>
      <c r="D112" s="26"/>
      <c r="E112" s="26"/>
      <c r="F112" s="26"/>
    </row>
    <row r="113" spans="1:6" ht="48" x14ac:dyDescent="0.35">
      <c r="A113" s="24">
        <v>103</v>
      </c>
      <c r="B113" s="24" t="s">
        <v>2374</v>
      </c>
      <c r="C113" s="24"/>
      <c r="D113" s="24"/>
      <c r="E113" s="24"/>
      <c r="F113" s="24"/>
    </row>
    <row r="114" spans="1:6" x14ac:dyDescent="0.35">
      <c r="A114" s="26">
        <v>104</v>
      </c>
      <c r="B114" s="26" t="s">
        <v>2375</v>
      </c>
      <c r="C114" s="26"/>
      <c r="D114" s="26"/>
      <c r="E114" s="26"/>
      <c r="F114" s="26"/>
    </row>
    <row r="115" spans="1:6" x14ac:dyDescent="0.35">
      <c r="A115" s="24">
        <v>105</v>
      </c>
      <c r="B115" s="24" t="s">
        <v>2376</v>
      </c>
      <c r="C115" s="24"/>
      <c r="D115" s="24"/>
      <c r="E115" s="24"/>
      <c r="F115" s="24"/>
    </row>
    <row r="116" spans="1:6" ht="36" x14ac:dyDescent="0.35">
      <c r="A116" s="26">
        <v>106</v>
      </c>
      <c r="B116" s="26" t="s">
        <v>2377</v>
      </c>
      <c r="C116" s="26"/>
      <c r="D116" s="26"/>
      <c r="E116" s="26"/>
      <c r="F116" s="26"/>
    </row>
    <row r="117" spans="1:6" x14ac:dyDescent="0.35">
      <c r="A117" s="24">
        <v>1</v>
      </c>
      <c r="B117" s="24" t="s">
        <v>2378</v>
      </c>
      <c r="C117" s="24"/>
      <c r="D117" s="24"/>
      <c r="E117" s="24"/>
      <c r="F117" s="24"/>
    </row>
    <row r="118" spans="1:6" x14ac:dyDescent="0.35">
      <c r="A118" s="25"/>
      <c r="B118" s="25"/>
      <c r="C118" s="25"/>
      <c r="D118" s="25"/>
      <c r="E118" s="25"/>
      <c r="F118" s="25"/>
    </row>
    <row r="119" spans="1:6" x14ac:dyDescent="0.35">
      <c r="A119" s="40" t="s">
        <v>272</v>
      </c>
      <c r="B119" s="40"/>
      <c r="C119" s="40"/>
      <c r="D119" s="40"/>
      <c r="E119" s="40" t="s">
        <v>273</v>
      </c>
      <c r="F119" s="41"/>
    </row>
    <row r="120" spans="1:6" x14ac:dyDescent="0.35">
      <c r="A120" s="1"/>
      <c r="B120" s="1"/>
      <c r="C120" s="1"/>
      <c r="D120" s="1"/>
      <c r="E120" s="1"/>
      <c r="F120" s="1"/>
    </row>
  </sheetData>
  <mergeCells count="16">
    <mergeCell ref="C6:D6"/>
    <mergeCell ref="E6:F6"/>
    <mergeCell ref="A1:F1"/>
    <mergeCell ref="D2:E2"/>
    <mergeCell ref="D3:E3"/>
    <mergeCell ref="B4:C4"/>
    <mergeCell ref="B5:C5"/>
    <mergeCell ref="A10:F10"/>
    <mergeCell ref="A119:D119"/>
    <mergeCell ref="E119:F119"/>
    <mergeCell ref="C7:D7"/>
    <mergeCell ref="E7:F7"/>
    <mergeCell ref="A8:B8"/>
    <mergeCell ref="D8:E8"/>
    <mergeCell ref="A9:B9"/>
    <mergeCell ref="C9:F9"/>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F117"/>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Summary!A70</f>
        <v>69</v>
      </c>
      <c r="B3" s="22" t="str">
        <f>Summary!B70</f>
        <v>4218 1900 08800</v>
      </c>
      <c r="C3" s="22">
        <f>Summary!D70</f>
        <v>0</v>
      </c>
      <c r="D3" s="42" t="str">
        <f>Summary!C70</f>
        <v>VENTILATOR ICU ADULT &amp; PEDIATRIC</v>
      </c>
      <c r="E3" s="42"/>
      <c r="F3" s="22">
        <f>Summary!K70</f>
        <v>0</v>
      </c>
    </row>
    <row r="4" spans="1:6" ht="37.4" customHeight="1" x14ac:dyDescent="0.35">
      <c r="A4" s="6" t="s">
        <v>173</v>
      </c>
      <c r="B4" s="39" t="s">
        <v>260</v>
      </c>
      <c r="C4" s="39"/>
      <c r="D4" s="6" t="s">
        <v>261</v>
      </c>
      <c r="E4" s="6" t="s">
        <v>169</v>
      </c>
      <c r="F4" s="6" t="s">
        <v>170</v>
      </c>
    </row>
    <row r="5" spans="1:6" ht="27" customHeight="1" x14ac:dyDescent="0.35">
      <c r="A5" s="22">
        <f>Summary!M70</f>
        <v>0</v>
      </c>
      <c r="B5" s="42">
        <f>Summary!G70</f>
        <v>0</v>
      </c>
      <c r="C5" s="42"/>
      <c r="D5" s="22">
        <f>Summary!P70</f>
        <v>0</v>
      </c>
      <c r="E5" s="22">
        <f>Summary!I70</f>
        <v>0</v>
      </c>
      <c r="F5" s="22">
        <f>Summary!J70</f>
        <v>0</v>
      </c>
    </row>
    <row r="6" spans="1:6" ht="24.75" customHeight="1" x14ac:dyDescent="0.35">
      <c r="A6" s="6" t="s">
        <v>262</v>
      </c>
      <c r="B6" s="6" t="s">
        <v>263</v>
      </c>
      <c r="C6" s="39" t="s">
        <v>264</v>
      </c>
      <c r="D6" s="39"/>
      <c r="E6" s="39" t="s">
        <v>177</v>
      </c>
      <c r="F6" s="39"/>
    </row>
    <row r="7" spans="1:6" ht="27" customHeight="1" x14ac:dyDescent="0.35">
      <c r="A7" s="22">
        <f>Summary!L70</f>
        <v>0</v>
      </c>
      <c r="B7" s="22">
        <f>Summary!N70</f>
        <v>0</v>
      </c>
      <c r="C7" s="42">
        <f>Summary!O70</f>
        <v>0</v>
      </c>
      <c r="D7" s="42"/>
      <c r="E7" s="42">
        <f>Summary!Q70</f>
        <v>0</v>
      </c>
      <c r="F7" s="42"/>
    </row>
    <row r="8" spans="1:6" ht="33.65" customHeight="1" x14ac:dyDescent="0.35">
      <c r="A8" s="39" t="s">
        <v>179</v>
      </c>
      <c r="B8" s="39"/>
      <c r="C8" s="22">
        <f>Summary!S70</f>
        <v>0</v>
      </c>
      <c r="D8" s="39" t="s">
        <v>180</v>
      </c>
      <c r="E8" s="39"/>
      <c r="F8" s="22">
        <f>Summary!T70</f>
        <v>0</v>
      </c>
    </row>
    <row r="9" spans="1:6" ht="38.25" customHeight="1" x14ac:dyDescent="0.35">
      <c r="A9" s="43" t="s">
        <v>178</v>
      </c>
      <c r="B9" s="44"/>
      <c r="C9" s="42">
        <f>Summary!R70</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48" x14ac:dyDescent="0.35">
      <c r="A12" s="26">
        <v>1</v>
      </c>
      <c r="B12" s="26" t="s">
        <v>709</v>
      </c>
      <c r="C12" s="26" t="s">
        <v>2379</v>
      </c>
      <c r="D12" s="26"/>
      <c r="E12" s="26"/>
      <c r="F12" s="26"/>
    </row>
    <row r="13" spans="1:6" x14ac:dyDescent="0.35">
      <c r="A13" s="24">
        <v>2</v>
      </c>
      <c r="B13" s="24" t="s">
        <v>2380</v>
      </c>
      <c r="C13" s="24" t="s">
        <v>1234</v>
      </c>
      <c r="D13" s="24"/>
      <c r="E13" s="24"/>
      <c r="F13" s="24"/>
    </row>
    <row r="14" spans="1:6" x14ac:dyDescent="0.35">
      <c r="A14" s="26">
        <v>3</v>
      </c>
      <c r="B14" s="26" t="s">
        <v>2381</v>
      </c>
      <c r="C14" s="26" t="s">
        <v>2382</v>
      </c>
      <c r="D14" s="26"/>
      <c r="E14" s="26"/>
      <c r="F14" s="26"/>
    </row>
    <row r="15" spans="1:6" ht="24" x14ac:dyDescent="0.35">
      <c r="A15" s="24">
        <v>4</v>
      </c>
      <c r="B15" s="24" t="s">
        <v>2383</v>
      </c>
      <c r="C15" s="24" t="s">
        <v>1925</v>
      </c>
      <c r="D15" s="24"/>
      <c r="E15" s="24"/>
      <c r="F15" s="24"/>
    </row>
    <row r="16" spans="1:6" ht="24" x14ac:dyDescent="0.35">
      <c r="A16" s="26">
        <v>5</v>
      </c>
      <c r="B16" s="26" t="s">
        <v>2384</v>
      </c>
      <c r="C16" s="26" t="s">
        <v>2385</v>
      </c>
      <c r="D16" s="26"/>
      <c r="E16" s="26"/>
      <c r="F16" s="26"/>
    </row>
    <row r="17" spans="1:6" x14ac:dyDescent="0.35">
      <c r="A17" s="24">
        <v>6</v>
      </c>
      <c r="B17" s="24" t="s">
        <v>2386</v>
      </c>
      <c r="C17" s="24" t="s">
        <v>2387</v>
      </c>
      <c r="D17" s="24"/>
      <c r="E17" s="24"/>
      <c r="F17" s="24"/>
    </row>
    <row r="18" spans="1:6" ht="36" x14ac:dyDescent="0.35">
      <c r="A18" s="26">
        <v>7</v>
      </c>
      <c r="B18" s="26" t="s">
        <v>2388</v>
      </c>
      <c r="C18" s="26" t="s">
        <v>2389</v>
      </c>
      <c r="D18" s="26"/>
      <c r="E18" s="26"/>
      <c r="F18" s="26"/>
    </row>
    <row r="19" spans="1:6" x14ac:dyDescent="0.35">
      <c r="A19" s="24">
        <v>8</v>
      </c>
      <c r="B19" s="24" t="s">
        <v>2390</v>
      </c>
      <c r="C19" s="24" t="s">
        <v>2391</v>
      </c>
      <c r="D19" s="24"/>
      <c r="E19" s="24"/>
      <c r="F19" s="24"/>
    </row>
    <row r="20" spans="1:6" x14ac:dyDescent="0.35">
      <c r="A20" s="26">
        <v>9</v>
      </c>
      <c r="B20" s="26" t="s">
        <v>2392</v>
      </c>
      <c r="C20" s="26" t="s">
        <v>2393</v>
      </c>
      <c r="D20" s="26"/>
      <c r="E20" s="26"/>
      <c r="F20" s="26"/>
    </row>
    <row r="21" spans="1:6" x14ac:dyDescent="0.35">
      <c r="A21" s="24">
        <v>10</v>
      </c>
      <c r="B21" s="24" t="s">
        <v>2394</v>
      </c>
      <c r="C21" s="24" t="s">
        <v>2393</v>
      </c>
      <c r="D21" s="24"/>
      <c r="E21" s="24"/>
      <c r="F21" s="24"/>
    </row>
    <row r="22" spans="1:6" x14ac:dyDescent="0.35">
      <c r="A22" s="26">
        <v>11</v>
      </c>
      <c r="B22" s="26" t="s">
        <v>2395</v>
      </c>
      <c r="C22" s="26" t="s">
        <v>570</v>
      </c>
      <c r="D22" s="26"/>
      <c r="E22" s="26"/>
      <c r="F22" s="26"/>
    </row>
    <row r="23" spans="1:6" ht="24" x14ac:dyDescent="0.35">
      <c r="A23" s="24">
        <v>12</v>
      </c>
      <c r="B23" s="24" t="s">
        <v>2396</v>
      </c>
      <c r="C23" s="24" t="s">
        <v>2397</v>
      </c>
      <c r="D23" s="24"/>
      <c r="E23" s="24"/>
      <c r="F23" s="24"/>
    </row>
    <row r="24" spans="1:6" x14ac:dyDescent="0.35">
      <c r="A24" s="26">
        <v>13</v>
      </c>
      <c r="B24" s="26" t="s">
        <v>2398</v>
      </c>
      <c r="C24" s="26" t="s">
        <v>2399</v>
      </c>
      <c r="D24" s="26"/>
      <c r="E24" s="26"/>
      <c r="F24" s="26"/>
    </row>
    <row r="25" spans="1:6" x14ac:dyDescent="0.35">
      <c r="A25" s="24">
        <v>14</v>
      </c>
      <c r="B25" s="24" t="s">
        <v>2400</v>
      </c>
      <c r="C25" s="24" t="s">
        <v>2401</v>
      </c>
      <c r="D25" s="24"/>
      <c r="E25" s="24"/>
      <c r="F25" s="24"/>
    </row>
    <row r="26" spans="1:6" x14ac:dyDescent="0.35">
      <c r="A26" s="26">
        <v>15</v>
      </c>
      <c r="B26" s="26" t="s">
        <v>2402</v>
      </c>
      <c r="C26" s="26" t="s">
        <v>2403</v>
      </c>
      <c r="D26" s="26"/>
      <c r="E26" s="26"/>
      <c r="F26" s="26"/>
    </row>
    <row r="27" spans="1:6" ht="24" x14ac:dyDescent="0.35">
      <c r="A27" s="24">
        <v>16</v>
      </c>
      <c r="B27" s="24" t="s">
        <v>2404</v>
      </c>
      <c r="C27" s="24" t="s">
        <v>2405</v>
      </c>
      <c r="D27" s="24"/>
      <c r="E27" s="24"/>
      <c r="F27" s="24"/>
    </row>
    <row r="28" spans="1:6" x14ac:dyDescent="0.35">
      <c r="A28" s="26">
        <v>17</v>
      </c>
      <c r="B28" s="26" t="s">
        <v>2406</v>
      </c>
      <c r="C28" s="26"/>
      <c r="D28" s="26"/>
      <c r="E28" s="26"/>
      <c r="F28" s="26"/>
    </row>
    <row r="29" spans="1:6" x14ac:dyDescent="0.35">
      <c r="A29" s="24">
        <v>18</v>
      </c>
      <c r="B29" s="24" t="s">
        <v>2407</v>
      </c>
      <c r="C29" s="24" t="s">
        <v>287</v>
      </c>
      <c r="D29" s="24"/>
      <c r="E29" s="24"/>
      <c r="F29" s="24"/>
    </row>
    <row r="30" spans="1:6" x14ac:dyDescent="0.35">
      <c r="A30" s="26">
        <v>19</v>
      </c>
      <c r="B30" s="26" t="s">
        <v>2408</v>
      </c>
      <c r="C30" s="26" t="s">
        <v>287</v>
      </c>
      <c r="D30" s="26"/>
      <c r="E30" s="26"/>
      <c r="F30" s="26"/>
    </row>
    <row r="31" spans="1:6" x14ac:dyDescent="0.35">
      <c r="A31" s="24">
        <v>20</v>
      </c>
      <c r="B31" s="24" t="s">
        <v>2409</v>
      </c>
      <c r="C31" s="24" t="s">
        <v>2410</v>
      </c>
      <c r="D31" s="24"/>
      <c r="E31" s="24"/>
      <c r="F31" s="24"/>
    </row>
    <row r="32" spans="1:6" x14ac:dyDescent="0.35">
      <c r="A32" s="26">
        <v>21</v>
      </c>
      <c r="B32" s="26" t="s">
        <v>2411</v>
      </c>
      <c r="C32" s="26" t="s">
        <v>287</v>
      </c>
      <c r="D32" s="26"/>
      <c r="E32" s="26"/>
      <c r="F32" s="26"/>
    </row>
    <row r="33" spans="1:6" ht="36" x14ac:dyDescent="0.35">
      <c r="A33" s="24">
        <v>22</v>
      </c>
      <c r="B33" s="24" t="s">
        <v>2412</v>
      </c>
      <c r="C33" s="24" t="s">
        <v>2413</v>
      </c>
      <c r="D33" s="24"/>
      <c r="E33" s="24"/>
      <c r="F33" s="24"/>
    </row>
    <row r="34" spans="1:6" x14ac:dyDescent="0.35">
      <c r="A34" s="26">
        <v>23</v>
      </c>
      <c r="B34" s="26" t="s">
        <v>2414</v>
      </c>
      <c r="C34" s="26" t="s">
        <v>287</v>
      </c>
      <c r="D34" s="26"/>
      <c r="E34" s="26"/>
      <c r="F34" s="26"/>
    </row>
    <row r="35" spans="1:6" ht="36" x14ac:dyDescent="0.35">
      <c r="A35" s="24">
        <v>24</v>
      </c>
      <c r="B35" s="24" t="s">
        <v>2415</v>
      </c>
      <c r="C35" s="24" t="s">
        <v>2416</v>
      </c>
      <c r="D35" s="24"/>
      <c r="E35" s="24"/>
      <c r="F35" s="24"/>
    </row>
    <row r="36" spans="1:6" x14ac:dyDescent="0.35">
      <c r="A36" s="26">
        <v>25</v>
      </c>
      <c r="B36" s="26" t="s">
        <v>2417</v>
      </c>
      <c r="C36" s="26"/>
      <c r="D36" s="26"/>
      <c r="E36" s="26"/>
      <c r="F36" s="26"/>
    </row>
    <row r="37" spans="1:6" ht="24" x14ac:dyDescent="0.35">
      <c r="A37" s="24">
        <v>26</v>
      </c>
      <c r="B37" s="24" t="s">
        <v>2418</v>
      </c>
      <c r="C37" s="24" t="s">
        <v>2419</v>
      </c>
      <c r="D37" s="24"/>
      <c r="E37" s="24"/>
      <c r="F37" s="24"/>
    </row>
    <row r="38" spans="1:6" ht="24" x14ac:dyDescent="0.35">
      <c r="A38" s="26">
        <v>27</v>
      </c>
      <c r="B38" s="26" t="s">
        <v>2420</v>
      </c>
      <c r="C38" s="26" t="s">
        <v>2421</v>
      </c>
      <c r="D38" s="26"/>
      <c r="E38" s="26"/>
      <c r="F38" s="26"/>
    </row>
    <row r="39" spans="1:6" x14ac:dyDescent="0.35">
      <c r="A39" s="24">
        <v>28</v>
      </c>
      <c r="B39" s="24" t="s">
        <v>2422</v>
      </c>
      <c r="C39" s="24"/>
      <c r="D39" s="24"/>
      <c r="E39" s="24"/>
      <c r="F39" s="24"/>
    </row>
    <row r="40" spans="1:6" ht="24" x14ac:dyDescent="0.35">
      <c r="A40" s="26">
        <v>29</v>
      </c>
      <c r="B40" s="26" t="s">
        <v>2423</v>
      </c>
      <c r="C40" s="26" t="s">
        <v>2424</v>
      </c>
      <c r="D40" s="26"/>
      <c r="E40" s="26"/>
      <c r="F40" s="26"/>
    </row>
    <row r="41" spans="1:6" x14ac:dyDescent="0.35">
      <c r="A41" s="24">
        <v>30</v>
      </c>
      <c r="B41" s="24" t="s">
        <v>2425</v>
      </c>
      <c r="C41" s="24" t="s">
        <v>2426</v>
      </c>
      <c r="D41" s="24"/>
      <c r="E41" s="24"/>
      <c r="F41" s="24"/>
    </row>
    <row r="42" spans="1:6" x14ac:dyDescent="0.35">
      <c r="A42" s="26">
        <v>31</v>
      </c>
      <c r="B42" s="26" t="s">
        <v>2427</v>
      </c>
      <c r="C42" s="26" t="s">
        <v>2428</v>
      </c>
      <c r="D42" s="26"/>
      <c r="E42" s="26"/>
      <c r="F42" s="26"/>
    </row>
    <row r="43" spans="1:6" x14ac:dyDescent="0.35">
      <c r="A43" s="24">
        <v>32</v>
      </c>
      <c r="B43" s="24" t="s">
        <v>2429</v>
      </c>
      <c r="C43" s="24" t="s">
        <v>287</v>
      </c>
      <c r="D43" s="24"/>
      <c r="E43" s="24"/>
      <c r="F43" s="24"/>
    </row>
    <row r="44" spans="1:6" x14ac:dyDescent="0.35">
      <c r="A44" s="26">
        <v>33</v>
      </c>
      <c r="B44" s="26" t="s">
        <v>2430</v>
      </c>
      <c r="C44" s="26" t="s">
        <v>287</v>
      </c>
      <c r="D44" s="26"/>
      <c r="E44" s="26"/>
      <c r="F44" s="26"/>
    </row>
    <row r="45" spans="1:6" x14ac:dyDescent="0.35">
      <c r="A45" s="24">
        <v>34</v>
      </c>
      <c r="B45" s="24" t="s">
        <v>2431</v>
      </c>
      <c r="C45" s="24" t="s">
        <v>287</v>
      </c>
      <c r="D45" s="24"/>
      <c r="E45" s="24"/>
      <c r="F45" s="24"/>
    </row>
    <row r="46" spans="1:6" x14ac:dyDescent="0.35">
      <c r="A46" s="26">
        <v>35</v>
      </c>
      <c r="B46" s="26" t="s">
        <v>2432</v>
      </c>
      <c r="C46" s="26" t="s">
        <v>287</v>
      </c>
      <c r="D46" s="26"/>
      <c r="E46" s="26"/>
      <c r="F46" s="26"/>
    </row>
    <row r="47" spans="1:6" ht="24" x14ac:dyDescent="0.35">
      <c r="A47" s="24">
        <v>36</v>
      </c>
      <c r="B47" s="24" t="s">
        <v>2433</v>
      </c>
      <c r="C47" s="24" t="s">
        <v>2126</v>
      </c>
      <c r="D47" s="24"/>
      <c r="E47" s="24"/>
      <c r="F47" s="24"/>
    </row>
    <row r="48" spans="1:6" x14ac:dyDescent="0.35">
      <c r="A48" s="26">
        <v>37</v>
      </c>
      <c r="B48" s="26" t="s">
        <v>2434</v>
      </c>
      <c r="C48" s="26" t="s">
        <v>2126</v>
      </c>
      <c r="D48" s="26"/>
      <c r="E48" s="26"/>
      <c r="F48" s="26"/>
    </row>
    <row r="49" spans="1:6" ht="24" x14ac:dyDescent="0.35">
      <c r="A49" s="24">
        <v>38</v>
      </c>
      <c r="B49" s="24" t="s">
        <v>2435</v>
      </c>
      <c r="C49" s="24" t="s">
        <v>2421</v>
      </c>
      <c r="D49" s="24"/>
      <c r="E49" s="24"/>
      <c r="F49" s="24"/>
    </row>
    <row r="50" spans="1:6" ht="24" x14ac:dyDescent="0.35">
      <c r="A50" s="26">
        <v>39</v>
      </c>
      <c r="B50" s="26" t="s">
        <v>2436</v>
      </c>
      <c r="C50" s="26" t="s">
        <v>2437</v>
      </c>
      <c r="D50" s="26"/>
      <c r="E50" s="26"/>
      <c r="F50" s="26"/>
    </row>
    <row r="51" spans="1:6" x14ac:dyDescent="0.35">
      <c r="A51" s="24">
        <v>40</v>
      </c>
      <c r="B51" s="24" t="s">
        <v>2285</v>
      </c>
      <c r="C51" s="24"/>
      <c r="D51" s="24"/>
      <c r="E51" s="24"/>
      <c r="F51" s="24"/>
    </row>
    <row r="52" spans="1:6" x14ac:dyDescent="0.35">
      <c r="A52" s="26">
        <v>41</v>
      </c>
      <c r="B52" s="26" t="s">
        <v>2438</v>
      </c>
      <c r="C52" s="26" t="s">
        <v>1215</v>
      </c>
      <c r="D52" s="26"/>
      <c r="E52" s="26"/>
      <c r="F52" s="26"/>
    </row>
    <row r="53" spans="1:6" ht="24" x14ac:dyDescent="0.35">
      <c r="A53" s="24">
        <v>42</v>
      </c>
      <c r="B53" s="24" t="s">
        <v>2439</v>
      </c>
      <c r="C53" s="24" t="s">
        <v>2126</v>
      </c>
      <c r="D53" s="24"/>
      <c r="E53" s="24"/>
      <c r="F53" s="24"/>
    </row>
    <row r="54" spans="1:6" ht="24" x14ac:dyDescent="0.35">
      <c r="A54" s="26">
        <v>43</v>
      </c>
      <c r="B54" s="26" t="s">
        <v>2440</v>
      </c>
      <c r="C54" s="26" t="s">
        <v>2126</v>
      </c>
      <c r="D54" s="26"/>
      <c r="E54" s="26"/>
      <c r="F54" s="26"/>
    </row>
    <row r="55" spans="1:6" x14ac:dyDescent="0.35">
      <c r="A55" s="24">
        <v>44</v>
      </c>
      <c r="B55" s="24" t="s">
        <v>2441</v>
      </c>
      <c r="C55" s="24" t="s">
        <v>287</v>
      </c>
      <c r="D55" s="24"/>
      <c r="E55" s="24"/>
      <c r="F55" s="24"/>
    </row>
    <row r="56" spans="1:6" x14ac:dyDescent="0.35">
      <c r="A56" s="26">
        <v>45</v>
      </c>
      <c r="B56" s="26" t="s">
        <v>2442</v>
      </c>
      <c r="C56" s="26" t="s">
        <v>287</v>
      </c>
      <c r="D56" s="26"/>
      <c r="E56" s="26"/>
      <c r="F56" s="26"/>
    </row>
    <row r="57" spans="1:6" x14ac:dyDescent="0.35">
      <c r="A57" s="24">
        <v>46</v>
      </c>
      <c r="B57" s="24" t="s">
        <v>2443</v>
      </c>
      <c r="C57" s="24" t="s">
        <v>287</v>
      </c>
      <c r="D57" s="24"/>
      <c r="E57" s="24"/>
      <c r="F57" s="24"/>
    </row>
    <row r="58" spans="1:6" x14ac:dyDescent="0.35">
      <c r="A58" s="26">
        <v>47</v>
      </c>
      <c r="B58" s="26" t="s">
        <v>2444</v>
      </c>
      <c r="C58" s="26" t="s">
        <v>2445</v>
      </c>
      <c r="D58" s="26"/>
      <c r="E58" s="26"/>
      <c r="F58" s="26"/>
    </row>
    <row r="59" spans="1:6" x14ac:dyDescent="0.35">
      <c r="A59" s="24">
        <v>48</v>
      </c>
      <c r="B59" s="24" t="s">
        <v>2446</v>
      </c>
      <c r="C59" s="24" t="s">
        <v>287</v>
      </c>
      <c r="D59" s="24"/>
      <c r="E59" s="24"/>
      <c r="F59" s="24"/>
    </row>
    <row r="60" spans="1:6" ht="24" x14ac:dyDescent="0.35">
      <c r="A60" s="26">
        <v>49</v>
      </c>
      <c r="B60" s="26" t="s">
        <v>2447</v>
      </c>
      <c r="C60" s="26" t="s">
        <v>287</v>
      </c>
      <c r="D60" s="26"/>
      <c r="E60" s="26"/>
      <c r="F60" s="26"/>
    </row>
    <row r="61" spans="1:6" x14ac:dyDescent="0.35">
      <c r="A61" s="24">
        <v>50</v>
      </c>
      <c r="B61" s="24" t="s">
        <v>2448</v>
      </c>
      <c r="C61" s="24" t="s">
        <v>287</v>
      </c>
      <c r="D61" s="24"/>
      <c r="E61" s="24"/>
      <c r="F61" s="24"/>
    </row>
    <row r="62" spans="1:6" x14ac:dyDescent="0.35">
      <c r="A62" s="26">
        <v>51</v>
      </c>
      <c r="B62" s="26" t="s">
        <v>2449</v>
      </c>
      <c r="C62" s="26" t="s">
        <v>2450</v>
      </c>
      <c r="D62" s="26"/>
      <c r="E62" s="26"/>
      <c r="F62" s="26"/>
    </row>
    <row r="63" spans="1:6" x14ac:dyDescent="0.35">
      <c r="A63" s="24">
        <v>52</v>
      </c>
      <c r="B63" s="24" t="s">
        <v>2451</v>
      </c>
      <c r="C63" s="24" t="s">
        <v>1215</v>
      </c>
      <c r="D63" s="24"/>
      <c r="E63" s="24"/>
      <c r="F63" s="24"/>
    </row>
    <row r="64" spans="1:6" x14ac:dyDescent="0.35">
      <c r="A64" s="26">
        <v>53</v>
      </c>
      <c r="B64" s="26" t="s">
        <v>2452</v>
      </c>
      <c r="C64" s="26" t="s">
        <v>1215</v>
      </c>
      <c r="D64" s="26"/>
      <c r="E64" s="26"/>
      <c r="F64" s="26"/>
    </row>
    <row r="65" spans="1:6" x14ac:dyDescent="0.35">
      <c r="A65" s="24">
        <v>54</v>
      </c>
      <c r="B65" s="24" t="s">
        <v>2453</v>
      </c>
      <c r="C65" s="24" t="s">
        <v>1215</v>
      </c>
      <c r="D65" s="24"/>
      <c r="E65" s="24"/>
      <c r="F65" s="24"/>
    </row>
    <row r="66" spans="1:6" x14ac:dyDescent="0.35">
      <c r="A66" s="26">
        <v>55</v>
      </c>
      <c r="B66" s="26" t="s">
        <v>2454</v>
      </c>
      <c r="C66" s="26" t="s">
        <v>1215</v>
      </c>
      <c r="D66" s="26"/>
      <c r="E66" s="26"/>
      <c r="F66" s="26"/>
    </row>
    <row r="67" spans="1:6" x14ac:dyDescent="0.35">
      <c r="A67" s="24">
        <v>56</v>
      </c>
      <c r="B67" s="24" t="s">
        <v>2455</v>
      </c>
      <c r="C67" s="24" t="s">
        <v>1215</v>
      </c>
      <c r="D67" s="24"/>
      <c r="E67" s="24"/>
      <c r="F67" s="24"/>
    </row>
    <row r="68" spans="1:6" ht="24" x14ac:dyDescent="0.35">
      <c r="A68" s="26">
        <v>57</v>
      </c>
      <c r="B68" s="26" t="s">
        <v>2456</v>
      </c>
      <c r="C68" s="26" t="s">
        <v>287</v>
      </c>
      <c r="D68" s="26"/>
      <c r="E68" s="26"/>
      <c r="F68" s="26"/>
    </row>
    <row r="69" spans="1:6" x14ac:dyDescent="0.35">
      <c r="A69" s="24">
        <v>58</v>
      </c>
      <c r="B69" s="24" t="s">
        <v>2457</v>
      </c>
      <c r="C69" s="24" t="s">
        <v>1215</v>
      </c>
      <c r="D69" s="24"/>
      <c r="E69" s="24"/>
      <c r="F69" s="24"/>
    </row>
    <row r="70" spans="1:6" x14ac:dyDescent="0.35">
      <c r="A70" s="26">
        <v>59</v>
      </c>
      <c r="B70" s="26" t="s">
        <v>2458</v>
      </c>
      <c r="C70" s="26" t="s">
        <v>287</v>
      </c>
      <c r="D70" s="26"/>
      <c r="E70" s="26"/>
      <c r="F70" s="26"/>
    </row>
    <row r="71" spans="1:6" ht="72" x14ac:dyDescent="0.35">
      <c r="A71" s="24">
        <v>60</v>
      </c>
      <c r="B71" s="24" t="s">
        <v>2459</v>
      </c>
      <c r="C71" s="24" t="s">
        <v>570</v>
      </c>
      <c r="D71" s="24"/>
      <c r="E71" s="24"/>
      <c r="F71" s="24"/>
    </row>
    <row r="72" spans="1:6" ht="60" x14ac:dyDescent="0.35">
      <c r="A72" s="26">
        <v>61</v>
      </c>
      <c r="B72" s="26" t="s">
        <v>2460</v>
      </c>
      <c r="C72" s="26" t="s">
        <v>2461</v>
      </c>
      <c r="D72" s="26"/>
      <c r="E72" s="26"/>
      <c r="F72" s="26"/>
    </row>
    <row r="73" spans="1:6" x14ac:dyDescent="0.35">
      <c r="A73" s="24">
        <v>62</v>
      </c>
      <c r="B73" s="24" t="s">
        <v>2462</v>
      </c>
      <c r="C73" s="24"/>
      <c r="D73" s="24"/>
      <c r="E73" s="24"/>
      <c r="F73" s="24"/>
    </row>
    <row r="74" spans="1:6" ht="36" x14ac:dyDescent="0.35">
      <c r="A74" s="26">
        <v>63</v>
      </c>
      <c r="B74" s="26" t="s">
        <v>2463</v>
      </c>
      <c r="C74" s="26" t="s">
        <v>287</v>
      </c>
      <c r="D74" s="26"/>
      <c r="E74" s="26"/>
      <c r="F74" s="26"/>
    </row>
    <row r="75" spans="1:6" x14ac:dyDescent="0.35">
      <c r="A75" s="24">
        <v>64</v>
      </c>
      <c r="B75" s="24" t="s">
        <v>2464</v>
      </c>
      <c r="C75" s="24" t="s">
        <v>287</v>
      </c>
      <c r="D75" s="24"/>
      <c r="E75" s="24"/>
      <c r="F75" s="24"/>
    </row>
    <row r="76" spans="1:6" ht="48" x14ac:dyDescent="0.35">
      <c r="A76" s="26">
        <v>65</v>
      </c>
      <c r="B76" s="26" t="s">
        <v>2465</v>
      </c>
      <c r="C76" s="26" t="s">
        <v>287</v>
      </c>
      <c r="D76" s="26"/>
      <c r="E76" s="26"/>
      <c r="F76" s="26"/>
    </row>
    <row r="77" spans="1:6" ht="24" x14ac:dyDescent="0.35">
      <c r="A77" s="24">
        <v>66</v>
      </c>
      <c r="B77" s="24" t="s">
        <v>2466</v>
      </c>
      <c r="C77" s="24" t="s">
        <v>287</v>
      </c>
      <c r="D77" s="24"/>
      <c r="E77" s="24"/>
      <c r="F77" s="24"/>
    </row>
    <row r="78" spans="1:6" ht="24" x14ac:dyDescent="0.35">
      <c r="A78" s="26">
        <v>67</v>
      </c>
      <c r="B78" s="26" t="s">
        <v>2467</v>
      </c>
      <c r="C78" s="26" t="s">
        <v>287</v>
      </c>
      <c r="D78" s="26"/>
      <c r="E78" s="26"/>
      <c r="F78" s="26"/>
    </row>
    <row r="79" spans="1:6" x14ac:dyDescent="0.35">
      <c r="A79" s="24">
        <v>68</v>
      </c>
      <c r="B79" s="24" t="s">
        <v>2468</v>
      </c>
      <c r="C79" s="24" t="s">
        <v>287</v>
      </c>
      <c r="D79" s="24"/>
      <c r="E79" s="24"/>
      <c r="F79" s="24"/>
    </row>
    <row r="80" spans="1:6" x14ac:dyDescent="0.35">
      <c r="A80" s="26">
        <v>69</v>
      </c>
      <c r="B80" s="26" t="s">
        <v>2469</v>
      </c>
      <c r="C80" s="26"/>
      <c r="D80" s="26"/>
      <c r="E80" s="26"/>
      <c r="F80" s="26"/>
    </row>
    <row r="81" spans="1:6" x14ac:dyDescent="0.35">
      <c r="A81" s="24">
        <v>70</v>
      </c>
      <c r="B81" s="24" t="s">
        <v>2470</v>
      </c>
      <c r="C81" s="24" t="s">
        <v>2471</v>
      </c>
      <c r="D81" s="24"/>
      <c r="E81" s="24"/>
      <c r="F81" s="24"/>
    </row>
    <row r="82" spans="1:6" x14ac:dyDescent="0.35">
      <c r="A82" s="26">
        <v>71</v>
      </c>
      <c r="B82" s="26" t="s">
        <v>2472</v>
      </c>
      <c r="C82" s="26" t="s">
        <v>1215</v>
      </c>
      <c r="D82" s="26"/>
      <c r="E82" s="26"/>
      <c r="F82" s="26"/>
    </row>
    <row r="83" spans="1:6" x14ac:dyDescent="0.35">
      <c r="A83" s="24">
        <v>72</v>
      </c>
      <c r="B83" s="24" t="s">
        <v>2473</v>
      </c>
      <c r="C83" s="24" t="s">
        <v>2474</v>
      </c>
      <c r="D83" s="24"/>
      <c r="E83" s="24"/>
      <c r="F83" s="24"/>
    </row>
    <row r="84" spans="1:6" ht="24" x14ac:dyDescent="0.35">
      <c r="A84" s="26">
        <v>73</v>
      </c>
      <c r="B84" s="26" t="s">
        <v>2475</v>
      </c>
      <c r="C84" s="26" t="s">
        <v>2476</v>
      </c>
      <c r="D84" s="26"/>
      <c r="E84" s="26"/>
      <c r="F84" s="26"/>
    </row>
    <row r="85" spans="1:6" ht="24" x14ac:dyDescent="0.35">
      <c r="A85" s="24">
        <v>74</v>
      </c>
      <c r="B85" s="24" t="s">
        <v>2477</v>
      </c>
      <c r="C85" s="24" t="s">
        <v>2476</v>
      </c>
      <c r="D85" s="24"/>
      <c r="E85" s="24"/>
      <c r="F85" s="24"/>
    </row>
    <row r="86" spans="1:6" ht="24" x14ac:dyDescent="0.35">
      <c r="A86" s="26">
        <v>75</v>
      </c>
      <c r="B86" s="26" t="s">
        <v>2478</v>
      </c>
      <c r="C86" s="26" t="s">
        <v>2476</v>
      </c>
      <c r="D86" s="26"/>
      <c r="E86" s="26"/>
      <c r="F86" s="26"/>
    </row>
    <row r="87" spans="1:6" ht="24" x14ac:dyDescent="0.35">
      <c r="A87" s="24">
        <v>76</v>
      </c>
      <c r="B87" s="24" t="s">
        <v>2479</v>
      </c>
      <c r="C87" s="24" t="s">
        <v>2476</v>
      </c>
      <c r="D87" s="24"/>
      <c r="E87" s="24"/>
      <c r="F87" s="24"/>
    </row>
    <row r="88" spans="1:6" ht="24" x14ac:dyDescent="0.35">
      <c r="A88" s="26">
        <v>77</v>
      </c>
      <c r="B88" s="26" t="s">
        <v>2480</v>
      </c>
      <c r="C88" s="26" t="s">
        <v>2481</v>
      </c>
      <c r="D88" s="26"/>
      <c r="E88" s="26"/>
      <c r="F88" s="26"/>
    </row>
    <row r="89" spans="1:6" x14ac:dyDescent="0.35">
      <c r="A89" s="24">
        <v>78</v>
      </c>
      <c r="B89" s="24" t="s">
        <v>2482</v>
      </c>
      <c r="C89" s="24"/>
      <c r="D89" s="24"/>
      <c r="E89" s="24"/>
      <c r="F89" s="24"/>
    </row>
    <row r="90" spans="1:6" x14ac:dyDescent="0.35">
      <c r="A90" s="26">
        <v>79</v>
      </c>
      <c r="B90" s="26" t="s">
        <v>1710</v>
      </c>
      <c r="C90" s="26"/>
      <c r="D90" s="26"/>
      <c r="E90" s="26"/>
      <c r="F90" s="26"/>
    </row>
    <row r="91" spans="1:6" x14ac:dyDescent="0.35">
      <c r="A91" s="24">
        <v>80</v>
      </c>
      <c r="B91" s="24" t="s">
        <v>2483</v>
      </c>
      <c r="C91" s="24"/>
      <c r="D91" s="24"/>
      <c r="E91" s="24"/>
      <c r="F91" s="24"/>
    </row>
    <row r="92" spans="1:6" x14ac:dyDescent="0.35">
      <c r="A92" s="26">
        <v>81</v>
      </c>
      <c r="B92" s="26" t="s">
        <v>2484</v>
      </c>
      <c r="C92" s="26" t="s">
        <v>287</v>
      </c>
      <c r="D92" s="26"/>
      <c r="E92" s="26"/>
      <c r="F92" s="26"/>
    </row>
    <row r="93" spans="1:6" x14ac:dyDescent="0.35">
      <c r="A93" s="24">
        <v>82</v>
      </c>
      <c r="B93" s="24" t="s">
        <v>2485</v>
      </c>
      <c r="C93" s="24" t="s">
        <v>287</v>
      </c>
      <c r="D93" s="24"/>
      <c r="E93" s="24"/>
      <c r="F93" s="24"/>
    </row>
    <row r="94" spans="1:6" x14ac:dyDescent="0.35">
      <c r="A94" s="26">
        <v>83</v>
      </c>
      <c r="B94" s="26" t="s">
        <v>2486</v>
      </c>
      <c r="C94" s="26"/>
      <c r="D94" s="26"/>
      <c r="E94" s="26"/>
      <c r="F94" s="26"/>
    </row>
    <row r="95" spans="1:6" x14ac:dyDescent="0.35">
      <c r="A95" s="24">
        <v>84</v>
      </c>
      <c r="B95" s="24" t="s">
        <v>2487</v>
      </c>
      <c r="C95" s="24" t="s">
        <v>287</v>
      </c>
      <c r="D95" s="24"/>
      <c r="E95" s="24"/>
      <c r="F95" s="24"/>
    </row>
    <row r="96" spans="1:6" x14ac:dyDescent="0.35">
      <c r="A96" s="26">
        <v>85</v>
      </c>
      <c r="B96" s="26" t="s">
        <v>2488</v>
      </c>
      <c r="C96" s="26" t="s">
        <v>287</v>
      </c>
      <c r="D96" s="26"/>
      <c r="E96" s="26"/>
      <c r="F96" s="26"/>
    </row>
    <row r="97" spans="1:6" x14ac:dyDescent="0.35">
      <c r="A97" s="24">
        <v>86</v>
      </c>
      <c r="B97" s="24" t="s">
        <v>2489</v>
      </c>
      <c r="C97" s="24" t="s">
        <v>287</v>
      </c>
      <c r="D97" s="24"/>
      <c r="E97" s="24"/>
      <c r="F97" s="24"/>
    </row>
    <row r="98" spans="1:6" x14ac:dyDescent="0.35">
      <c r="A98" s="26">
        <v>87</v>
      </c>
      <c r="B98" s="26" t="s">
        <v>2490</v>
      </c>
      <c r="C98" s="26"/>
      <c r="D98" s="26"/>
      <c r="E98" s="26"/>
      <c r="F98" s="26"/>
    </row>
    <row r="99" spans="1:6" x14ac:dyDescent="0.35">
      <c r="A99" s="24">
        <v>88</v>
      </c>
      <c r="B99" s="24" t="s">
        <v>2491</v>
      </c>
      <c r="C99" s="24" t="s">
        <v>2492</v>
      </c>
      <c r="D99" s="24"/>
      <c r="E99" s="24"/>
      <c r="F99" s="24"/>
    </row>
    <row r="100" spans="1:6" x14ac:dyDescent="0.35">
      <c r="A100" s="26">
        <v>89</v>
      </c>
      <c r="B100" s="26" t="s">
        <v>2493</v>
      </c>
      <c r="C100" s="26" t="s">
        <v>287</v>
      </c>
      <c r="D100" s="26"/>
      <c r="E100" s="26"/>
      <c r="F100" s="26"/>
    </row>
    <row r="101" spans="1:6" x14ac:dyDescent="0.35">
      <c r="A101" s="24">
        <v>90</v>
      </c>
      <c r="B101" s="24" t="s">
        <v>2494</v>
      </c>
      <c r="C101" s="24"/>
      <c r="D101" s="24"/>
      <c r="E101" s="24"/>
      <c r="F101" s="24"/>
    </row>
    <row r="102" spans="1:6" x14ac:dyDescent="0.35">
      <c r="A102" s="26">
        <v>91</v>
      </c>
      <c r="B102" s="26" t="s">
        <v>2495</v>
      </c>
      <c r="C102" s="26" t="s">
        <v>2496</v>
      </c>
      <c r="D102" s="26"/>
      <c r="E102" s="26"/>
      <c r="F102" s="26"/>
    </row>
    <row r="103" spans="1:6" ht="24" x14ac:dyDescent="0.35">
      <c r="A103" s="24">
        <v>92</v>
      </c>
      <c r="B103" s="24" t="s">
        <v>2497</v>
      </c>
      <c r="C103" s="24" t="s">
        <v>2498</v>
      </c>
      <c r="D103" s="24"/>
      <c r="E103" s="24"/>
      <c r="F103" s="24"/>
    </row>
    <row r="104" spans="1:6" x14ac:dyDescent="0.35">
      <c r="A104" s="26">
        <v>93</v>
      </c>
      <c r="B104" s="26" t="s">
        <v>2499</v>
      </c>
      <c r="C104" s="26" t="s">
        <v>287</v>
      </c>
      <c r="D104" s="26"/>
      <c r="E104" s="26"/>
      <c r="F104" s="26"/>
    </row>
    <row r="105" spans="1:6" x14ac:dyDescent="0.35">
      <c r="A105" s="24">
        <v>94</v>
      </c>
      <c r="B105" s="24" t="s">
        <v>2500</v>
      </c>
      <c r="C105" s="24" t="s">
        <v>287</v>
      </c>
      <c r="D105" s="24"/>
      <c r="E105" s="24"/>
      <c r="F105" s="24"/>
    </row>
    <row r="106" spans="1:6" x14ac:dyDescent="0.35">
      <c r="A106" s="26">
        <v>95</v>
      </c>
      <c r="B106" s="26" t="s">
        <v>2501</v>
      </c>
      <c r="C106" s="26" t="s">
        <v>287</v>
      </c>
      <c r="D106" s="26"/>
      <c r="E106" s="26"/>
      <c r="F106" s="26"/>
    </row>
    <row r="107" spans="1:6" x14ac:dyDescent="0.35">
      <c r="A107" s="24">
        <v>96</v>
      </c>
      <c r="B107" s="24" t="s">
        <v>2502</v>
      </c>
      <c r="C107" s="24" t="s">
        <v>287</v>
      </c>
      <c r="D107" s="24"/>
      <c r="E107" s="24"/>
      <c r="F107" s="24"/>
    </row>
    <row r="108" spans="1:6" x14ac:dyDescent="0.35">
      <c r="A108" s="26">
        <v>97</v>
      </c>
      <c r="B108" s="26" t="s">
        <v>2503</v>
      </c>
      <c r="C108" s="26" t="s">
        <v>570</v>
      </c>
      <c r="D108" s="26"/>
      <c r="E108" s="26"/>
      <c r="F108" s="26"/>
    </row>
    <row r="109" spans="1:6" ht="24" x14ac:dyDescent="0.35">
      <c r="A109" s="24">
        <v>98</v>
      </c>
      <c r="B109" s="24" t="s">
        <v>2504</v>
      </c>
      <c r="C109" s="24" t="s">
        <v>2505</v>
      </c>
      <c r="D109" s="24"/>
      <c r="E109" s="24"/>
      <c r="F109" s="24"/>
    </row>
    <row r="110" spans="1:6" ht="48" x14ac:dyDescent="0.35">
      <c r="A110" s="26">
        <v>99</v>
      </c>
      <c r="B110" s="26" t="s">
        <v>2506</v>
      </c>
      <c r="C110" s="26" t="s">
        <v>2507</v>
      </c>
      <c r="D110" s="26"/>
      <c r="E110" s="26"/>
      <c r="F110" s="26"/>
    </row>
    <row r="111" spans="1:6" ht="48" x14ac:dyDescent="0.35">
      <c r="A111" s="24">
        <v>100</v>
      </c>
      <c r="B111" s="24" t="s">
        <v>2508</v>
      </c>
      <c r="C111" s="24" t="s">
        <v>2509</v>
      </c>
      <c r="D111" s="24"/>
      <c r="E111" s="24"/>
      <c r="F111" s="24"/>
    </row>
    <row r="112" spans="1:6" x14ac:dyDescent="0.35">
      <c r="A112" s="26">
        <v>101</v>
      </c>
      <c r="B112" s="26" t="s">
        <v>629</v>
      </c>
      <c r="C112" s="26"/>
      <c r="D112" s="26"/>
      <c r="E112" s="26"/>
      <c r="F112" s="26"/>
    </row>
    <row r="113" spans="1:6" x14ac:dyDescent="0.35">
      <c r="A113" s="24">
        <v>102</v>
      </c>
      <c r="B113" s="24" t="s">
        <v>630</v>
      </c>
      <c r="C113" s="24" t="s">
        <v>570</v>
      </c>
      <c r="D113" s="24"/>
      <c r="E113" s="24"/>
      <c r="F113" s="24"/>
    </row>
    <row r="114" spans="1:6" x14ac:dyDescent="0.35">
      <c r="A114" s="24">
        <v>103</v>
      </c>
      <c r="B114" s="24" t="s">
        <v>631</v>
      </c>
      <c r="C114" s="24" t="s">
        <v>570</v>
      </c>
      <c r="D114" s="24"/>
      <c r="E114" s="24"/>
      <c r="F114" s="24"/>
    </row>
    <row r="115" spans="1:6" x14ac:dyDescent="0.35">
      <c r="A115" s="25"/>
      <c r="B115" s="25"/>
      <c r="C115" s="25"/>
      <c r="D115" s="25"/>
      <c r="E115" s="25"/>
      <c r="F115" s="25"/>
    </row>
    <row r="116" spans="1:6" x14ac:dyDescent="0.35">
      <c r="A116" s="40" t="s">
        <v>272</v>
      </c>
      <c r="B116" s="40"/>
      <c r="C116" s="40"/>
      <c r="D116" s="40"/>
      <c r="E116" s="40" t="s">
        <v>273</v>
      </c>
      <c r="F116" s="41"/>
    </row>
    <row r="117" spans="1:6" x14ac:dyDescent="0.35">
      <c r="A117" s="1"/>
      <c r="B117" s="1"/>
      <c r="C117" s="1"/>
      <c r="D117" s="1"/>
      <c r="E117" s="1"/>
      <c r="F117" s="1"/>
    </row>
  </sheetData>
  <mergeCells count="16">
    <mergeCell ref="C6:D6"/>
    <mergeCell ref="E6:F6"/>
    <mergeCell ref="A1:F1"/>
    <mergeCell ref="D2:E2"/>
    <mergeCell ref="D3:E3"/>
    <mergeCell ref="B4:C4"/>
    <mergeCell ref="B5:C5"/>
    <mergeCell ref="A10:F10"/>
    <mergeCell ref="A116:D116"/>
    <mergeCell ref="E116:F116"/>
    <mergeCell ref="C7:D7"/>
    <mergeCell ref="E7:F7"/>
    <mergeCell ref="A8:B8"/>
    <mergeCell ref="D8:E8"/>
    <mergeCell ref="A9:B9"/>
    <mergeCell ref="C9:F9"/>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F9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Summary!A71</f>
        <v>70</v>
      </c>
      <c r="B3" s="22" t="str">
        <f>Summary!B71</f>
        <v>4217 0000 02900</v>
      </c>
      <c r="C3" s="22">
        <f>Summary!D71</f>
        <v>0</v>
      </c>
      <c r="D3" s="42" t="str">
        <f>Summary!C71</f>
        <v>VENTILATOR TRANSPORT ADULT &amp; PEDIATRIC</v>
      </c>
      <c r="E3" s="42"/>
      <c r="F3" s="22">
        <f>Summary!K71</f>
        <v>0</v>
      </c>
    </row>
    <row r="4" spans="1:6" ht="37.4" customHeight="1" x14ac:dyDescent="0.35">
      <c r="A4" s="6" t="s">
        <v>173</v>
      </c>
      <c r="B4" s="39" t="s">
        <v>260</v>
      </c>
      <c r="C4" s="39"/>
      <c r="D4" s="6" t="s">
        <v>261</v>
      </c>
      <c r="E4" s="6" t="s">
        <v>169</v>
      </c>
      <c r="F4" s="6" t="s">
        <v>170</v>
      </c>
    </row>
    <row r="5" spans="1:6" ht="27" customHeight="1" x14ac:dyDescent="0.35">
      <c r="A5" s="22">
        <f>Summary!M71</f>
        <v>0</v>
      </c>
      <c r="B5" s="42">
        <f>Summary!G71</f>
        <v>0</v>
      </c>
      <c r="C5" s="42"/>
      <c r="D5" s="22">
        <f>Summary!P71</f>
        <v>0</v>
      </c>
      <c r="E5" s="22">
        <f>Summary!I71</f>
        <v>0</v>
      </c>
      <c r="F5" s="22">
        <f>Summary!J71</f>
        <v>0</v>
      </c>
    </row>
    <row r="6" spans="1:6" ht="24.75" customHeight="1" x14ac:dyDescent="0.35">
      <c r="A6" s="6" t="s">
        <v>262</v>
      </c>
      <c r="B6" s="6" t="s">
        <v>263</v>
      </c>
      <c r="C6" s="39" t="s">
        <v>264</v>
      </c>
      <c r="D6" s="39"/>
      <c r="E6" s="39" t="s">
        <v>177</v>
      </c>
      <c r="F6" s="39"/>
    </row>
    <row r="7" spans="1:6" ht="27" customHeight="1" x14ac:dyDescent="0.35">
      <c r="A7" s="22">
        <f>Summary!L71</f>
        <v>0</v>
      </c>
      <c r="B7" s="22">
        <f>Summary!N71</f>
        <v>0</v>
      </c>
      <c r="C7" s="42">
        <f>Summary!O71</f>
        <v>0</v>
      </c>
      <c r="D7" s="42"/>
      <c r="E7" s="42">
        <f>Summary!Q71</f>
        <v>0</v>
      </c>
      <c r="F7" s="42"/>
    </row>
    <row r="8" spans="1:6" ht="33.65" customHeight="1" x14ac:dyDescent="0.35">
      <c r="A8" s="39" t="s">
        <v>179</v>
      </c>
      <c r="B8" s="39"/>
      <c r="C8" s="22">
        <f>Summary!S71</f>
        <v>0</v>
      </c>
      <c r="D8" s="39" t="s">
        <v>180</v>
      </c>
      <c r="E8" s="39"/>
      <c r="F8" s="22">
        <f>Summary!T71</f>
        <v>0</v>
      </c>
    </row>
    <row r="9" spans="1:6" ht="38.25" customHeight="1" x14ac:dyDescent="0.35">
      <c r="A9" s="43" t="s">
        <v>178</v>
      </c>
      <c r="B9" s="44"/>
      <c r="C9" s="42">
        <f>Summary!R71</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60" x14ac:dyDescent="0.35">
      <c r="A12" s="26">
        <v>1</v>
      </c>
      <c r="B12" s="26" t="s">
        <v>709</v>
      </c>
      <c r="C12" s="26" t="s">
        <v>2510</v>
      </c>
      <c r="D12" s="26"/>
      <c r="E12" s="26"/>
      <c r="F12" s="26"/>
    </row>
    <row r="13" spans="1:6" x14ac:dyDescent="0.35">
      <c r="A13" s="24">
        <v>2</v>
      </c>
      <c r="B13" s="24" t="s">
        <v>2380</v>
      </c>
      <c r="C13" s="24" t="s">
        <v>1234</v>
      </c>
      <c r="D13" s="24"/>
      <c r="E13" s="24"/>
      <c r="F13" s="24"/>
    </row>
    <row r="14" spans="1:6" x14ac:dyDescent="0.35">
      <c r="A14" s="26">
        <v>3</v>
      </c>
      <c r="B14" s="26" t="s">
        <v>2381</v>
      </c>
      <c r="C14" s="29">
        <v>219179</v>
      </c>
      <c r="D14" s="26"/>
      <c r="E14" s="26"/>
      <c r="F14" s="26"/>
    </row>
    <row r="15" spans="1:6" ht="24" x14ac:dyDescent="0.35">
      <c r="A15" s="24">
        <v>4</v>
      </c>
      <c r="B15" s="24" t="s">
        <v>2511</v>
      </c>
      <c r="C15" s="24" t="s">
        <v>1925</v>
      </c>
      <c r="D15" s="24"/>
      <c r="E15" s="24"/>
      <c r="F15" s="24"/>
    </row>
    <row r="16" spans="1:6" ht="24" x14ac:dyDescent="0.35">
      <c r="A16" s="26">
        <v>5</v>
      </c>
      <c r="B16" s="26" t="s">
        <v>2384</v>
      </c>
      <c r="C16" s="26" t="s">
        <v>2512</v>
      </c>
      <c r="D16" s="26"/>
      <c r="E16" s="26"/>
      <c r="F16" s="26"/>
    </row>
    <row r="17" spans="1:6" x14ac:dyDescent="0.35">
      <c r="A17" s="24">
        <v>6</v>
      </c>
      <c r="B17" s="24" t="s">
        <v>2513</v>
      </c>
      <c r="C17" s="24" t="s">
        <v>2514</v>
      </c>
      <c r="D17" s="24"/>
      <c r="E17" s="24"/>
      <c r="F17" s="24"/>
    </row>
    <row r="18" spans="1:6" ht="24" x14ac:dyDescent="0.35">
      <c r="A18" s="26">
        <v>7</v>
      </c>
      <c r="B18" s="26" t="s">
        <v>2388</v>
      </c>
      <c r="C18" s="26" t="s">
        <v>2515</v>
      </c>
      <c r="D18" s="26"/>
      <c r="E18" s="26"/>
      <c r="F18" s="26"/>
    </row>
    <row r="19" spans="1:6" x14ac:dyDescent="0.35">
      <c r="A19" s="24">
        <v>8</v>
      </c>
      <c r="B19" s="24" t="s">
        <v>2390</v>
      </c>
      <c r="C19" s="24" t="s">
        <v>2516</v>
      </c>
      <c r="D19" s="24"/>
      <c r="E19" s="24"/>
      <c r="F19" s="24"/>
    </row>
    <row r="20" spans="1:6" x14ac:dyDescent="0.35">
      <c r="A20" s="26">
        <v>9</v>
      </c>
      <c r="B20" s="26" t="s">
        <v>2392</v>
      </c>
      <c r="C20" s="26" t="s">
        <v>2393</v>
      </c>
      <c r="D20" s="26"/>
      <c r="E20" s="26"/>
      <c r="F20" s="26"/>
    </row>
    <row r="21" spans="1:6" x14ac:dyDescent="0.35">
      <c r="A21" s="24">
        <v>10</v>
      </c>
      <c r="B21" s="24" t="s">
        <v>2394</v>
      </c>
      <c r="C21" s="24" t="s">
        <v>2393</v>
      </c>
      <c r="D21" s="24"/>
      <c r="E21" s="24"/>
      <c r="F21" s="24"/>
    </row>
    <row r="22" spans="1:6" x14ac:dyDescent="0.35">
      <c r="A22" s="26">
        <v>11</v>
      </c>
      <c r="B22" s="26" t="s">
        <v>2517</v>
      </c>
      <c r="C22" s="26" t="s">
        <v>570</v>
      </c>
      <c r="D22" s="26"/>
      <c r="E22" s="26"/>
      <c r="F22" s="26"/>
    </row>
    <row r="23" spans="1:6" ht="24" x14ac:dyDescent="0.35">
      <c r="A23" s="24">
        <v>12</v>
      </c>
      <c r="B23" s="24" t="s">
        <v>2518</v>
      </c>
      <c r="C23" s="24" t="s">
        <v>2519</v>
      </c>
      <c r="D23" s="24"/>
      <c r="E23" s="24"/>
      <c r="F23" s="24"/>
    </row>
    <row r="24" spans="1:6" x14ac:dyDescent="0.35">
      <c r="A24" s="26">
        <v>13</v>
      </c>
      <c r="B24" s="26" t="s">
        <v>2398</v>
      </c>
      <c r="C24" s="26" t="s">
        <v>2399</v>
      </c>
      <c r="D24" s="26"/>
      <c r="E24" s="26"/>
      <c r="F24" s="26"/>
    </row>
    <row r="25" spans="1:6" x14ac:dyDescent="0.35">
      <c r="A25" s="24">
        <v>14</v>
      </c>
      <c r="B25" s="24" t="s">
        <v>2400</v>
      </c>
      <c r="C25" s="24" t="s">
        <v>2401</v>
      </c>
      <c r="D25" s="24"/>
      <c r="E25" s="24"/>
      <c r="F25" s="24"/>
    </row>
    <row r="26" spans="1:6" x14ac:dyDescent="0.35">
      <c r="A26" s="26">
        <v>15</v>
      </c>
      <c r="B26" s="26" t="s">
        <v>2520</v>
      </c>
      <c r="C26" s="26" t="s">
        <v>2405</v>
      </c>
      <c r="D26" s="26"/>
      <c r="E26" s="26"/>
      <c r="F26" s="26"/>
    </row>
    <row r="27" spans="1:6" ht="24" x14ac:dyDescent="0.35">
      <c r="A27" s="24">
        <v>16</v>
      </c>
      <c r="B27" s="24" t="s">
        <v>2521</v>
      </c>
      <c r="C27" s="24" t="s">
        <v>2405</v>
      </c>
      <c r="D27" s="24"/>
      <c r="E27" s="24"/>
      <c r="F27" s="24"/>
    </row>
    <row r="28" spans="1:6" x14ac:dyDescent="0.35">
      <c r="A28" s="26">
        <v>17</v>
      </c>
      <c r="B28" s="26" t="s">
        <v>2406</v>
      </c>
      <c r="C28" s="26" t="s">
        <v>2522</v>
      </c>
      <c r="D28" s="26"/>
      <c r="E28" s="26"/>
      <c r="F28" s="26"/>
    </row>
    <row r="29" spans="1:6" ht="24" x14ac:dyDescent="0.35">
      <c r="A29" s="24">
        <v>18</v>
      </c>
      <c r="B29" s="24" t="s">
        <v>2523</v>
      </c>
      <c r="C29" s="24" t="s">
        <v>287</v>
      </c>
      <c r="D29" s="24"/>
      <c r="E29" s="24"/>
      <c r="F29" s="24"/>
    </row>
    <row r="30" spans="1:6" x14ac:dyDescent="0.35">
      <c r="A30" s="26">
        <v>19</v>
      </c>
      <c r="B30" s="26" t="s">
        <v>2411</v>
      </c>
      <c r="C30" s="26" t="s">
        <v>287</v>
      </c>
      <c r="D30" s="26"/>
      <c r="E30" s="26"/>
      <c r="F30" s="26"/>
    </row>
    <row r="31" spans="1:6" ht="36" x14ac:dyDescent="0.35">
      <c r="A31" s="24">
        <v>20</v>
      </c>
      <c r="B31" s="24" t="s">
        <v>2412</v>
      </c>
      <c r="C31" s="24" t="s">
        <v>2413</v>
      </c>
      <c r="D31" s="24"/>
      <c r="E31" s="24"/>
      <c r="F31" s="24"/>
    </row>
    <row r="32" spans="1:6" x14ac:dyDescent="0.35">
      <c r="A32" s="26">
        <v>21</v>
      </c>
      <c r="B32" s="26" t="s">
        <v>2414</v>
      </c>
      <c r="C32" s="26" t="s">
        <v>287</v>
      </c>
      <c r="D32" s="26"/>
      <c r="E32" s="26"/>
      <c r="F32" s="26"/>
    </row>
    <row r="33" spans="1:6" ht="24" x14ac:dyDescent="0.35">
      <c r="A33" s="24">
        <v>22</v>
      </c>
      <c r="B33" s="24" t="s">
        <v>2524</v>
      </c>
      <c r="C33" s="24" t="s">
        <v>2525</v>
      </c>
      <c r="D33" s="24"/>
      <c r="E33" s="24"/>
      <c r="F33" s="24"/>
    </row>
    <row r="34" spans="1:6" x14ac:dyDescent="0.35">
      <c r="A34" s="26">
        <v>23</v>
      </c>
      <c r="B34" s="26" t="s">
        <v>2417</v>
      </c>
      <c r="C34" s="26"/>
      <c r="D34" s="26"/>
      <c r="E34" s="26"/>
      <c r="F34" s="26"/>
    </row>
    <row r="35" spans="1:6" ht="24" x14ac:dyDescent="0.35">
      <c r="A35" s="24">
        <v>24</v>
      </c>
      <c r="B35" s="24" t="s">
        <v>2418</v>
      </c>
      <c r="C35" s="24" t="s">
        <v>2526</v>
      </c>
      <c r="D35" s="24"/>
      <c r="E35" s="24"/>
      <c r="F35" s="24"/>
    </row>
    <row r="36" spans="1:6" ht="24" x14ac:dyDescent="0.35">
      <c r="A36" s="26">
        <v>25</v>
      </c>
      <c r="B36" s="26" t="s">
        <v>2420</v>
      </c>
      <c r="C36" s="26" t="s">
        <v>2421</v>
      </c>
      <c r="D36" s="26"/>
      <c r="E36" s="26"/>
      <c r="F36" s="26"/>
    </row>
    <row r="37" spans="1:6" x14ac:dyDescent="0.35">
      <c r="A37" s="24">
        <v>26</v>
      </c>
      <c r="B37" s="24" t="s">
        <v>2527</v>
      </c>
      <c r="C37" s="24" t="s">
        <v>1215</v>
      </c>
      <c r="D37" s="24"/>
      <c r="E37" s="24"/>
      <c r="F37" s="24"/>
    </row>
    <row r="38" spans="1:6" x14ac:dyDescent="0.35">
      <c r="A38" s="26">
        <v>27</v>
      </c>
      <c r="B38" s="26" t="s">
        <v>2528</v>
      </c>
      <c r="C38" s="26" t="s">
        <v>1215</v>
      </c>
      <c r="D38" s="26"/>
      <c r="E38" s="26"/>
      <c r="F38" s="26"/>
    </row>
    <row r="39" spans="1:6" x14ac:dyDescent="0.35">
      <c r="A39" s="24">
        <v>28</v>
      </c>
      <c r="B39" s="24" t="s">
        <v>2285</v>
      </c>
      <c r="C39" s="24"/>
      <c r="D39" s="24"/>
      <c r="E39" s="24"/>
      <c r="F39" s="24"/>
    </row>
    <row r="40" spans="1:6" x14ac:dyDescent="0.35">
      <c r="A40" s="26">
        <v>29</v>
      </c>
      <c r="B40" s="26" t="s">
        <v>2438</v>
      </c>
      <c r="C40" s="26" t="s">
        <v>1215</v>
      </c>
      <c r="D40" s="26"/>
      <c r="E40" s="26"/>
      <c r="F40" s="26"/>
    </row>
    <row r="41" spans="1:6" ht="24" x14ac:dyDescent="0.35">
      <c r="A41" s="24">
        <v>30</v>
      </c>
      <c r="B41" s="24" t="s">
        <v>2529</v>
      </c>
      <c r="C41" s="24" t="s">
        <v>2158</v>
      </c>
      <c r="D41" s="24"/>
      <c r="E41" s="24"/>
      <c r="F41" s="24"/>
    </row>
    <row r="42" spans="1:6" ht="24" x14ac:dyDescent="0.35">
      <c r="A42" s="26">
        <v>31</v>
      </c>
      <c r="B42" s="26" t="s">
        <v>2530</v>
      </c>
      <c r="C42" s="26" t="s">
        <v>2158</v>
      </c>
      <c r="D42" s="26"/>
      <c r="E42" s="26"/>
      <c r="F42" s="26"/>
    </row>
    <row r="43" spans="1:6" x14ac:dyDescent="0.35">
      <c r="A43" s="24">
        <v>32</v>
      </c>
      <c r="B43" s="24" t="s">
        <v>2441</v>
      </c>
      <c r="C43" s="24" t="s">
        <v>287</v>
      </c>
      <c r="D43" s="24"/>
      <c r="E43" s="24"/>
      <c r="F43" s="24"/>
    </row>
    <row r="44" spans="1:6" x14ac:dyDescent="0.35">
      <c r="A44" s="26">
        <v>33</v>
      </c>
      <c r="B44" s="26" t="s">
        <v>2531</v>
      </c>
      <c r="C44" s="26" t="s">
        <v>2532</v>
      </c>
      <c r="D44" s="26"/>
      <c r="E44" s="26"/>
      <c r="F44" s="26"/>
    </row>
    <row r="45" spans="1:6" x14ac:dyDescent="0.35">
      <c r="A45" s="24">
        <v>34</v>
      </c>
      <c r="B45" s="24" t="s">
        <v>2446</v>
      </c>
      <c r="C45" s="24" t="s">
        <v>287</v>
      </c>
      <c r="D45" s="24"/>
      <c r="E45" s="24"/>
      <c r="F45" s="24"/>
    </row>
    <row r="46" spans="1:6" ht="24" x14ac:dyDescent="0.35">
      <c r="A46" s="26">
        <v>35</v>
      </c>
      <c r="B46" s="26" t="s">
        <v>2533</v>
      </c>
      <c r="C46" s="26" t="s">
        <v>570</v>
      </c>
      <c r="D46" s="26"/>
      <c r="E46" s="26"/>
      <c r="F46" s="26"/>
    </row>
    <row r="47" spans="1:6" x14ac:dyDescent="0.35">
      <c r="A47" s="24">
        <v>36</v>
      </c>
      <c r="B47" s="24" t="s">
        <v>2451</v>
      </c>
      <c r="C47" s="24" t="s">
        <v>1215</v>
      </c>
      <c r="D47" s="24"/>
      <c r="E47" s="24"/>
      <c r="F47" s="24"/>
    </row>
    <row r="48" spans="1:6" x14ac:dyDescent="0.35">
      <c r="A48" s="26">
        <v>37</v>
      </c>
      <c r="B48" s="26" t="s">
        <v>2534</v>
      </c>
      <c r="C48" s="26" t="s">
        <v>1215</v>
      </c>
      <c r="D48" s="26"/>
      <c r="E48" s="26"/>
      <c r="F48" s="26"/>
    </row>
    <row r="49" spans="1:6" x14ac:dyDescent="0.35">
      <c r="A49" s="24">
        <v>38</v>
      </c>
      <c r="B49" s="24" t="s">
        <v>2535</v>
      </c>
      <c r="C49" s="24" t="s">
        <v>1215</v>
      </c>
      <c r="D49" s="24"/>
      <c r="E49" s="24"/>
      <c r="F49" s="24"/>
    </row>
    <row r="50" spans="1:6" x14ac:dyDescent="0.35">
      <c r="A50" s="26">
        <v>39</v>
      </c>
      <c r="B50" s="26" t="s">
        <v>2457</v>
      </c>
      <c r="C50" s="26" t="s">
        <v>1215</v>
      </c>
      <c r="D50" s="26"/>
      <c r="E50" s="26"/>
      <c r="F50" s="26"/>
    </row>
    <row r="51" spans="1:6" x14ac:dyDescent="0.35">
      <c r="A51" s="24">
        <v>40</v>
      </c>
      <c r="B51" s="24" t="s">
        <v>1612</v>
      </c>
      <c r="C51" s="24"/>
      <c r="D51" s="24"/>
      <c r="E51" s="24"/>
      <c r="F51" s="24"/>
    </row>
    <row r="52" spans="1:6" x14ac:dyDescent="0.35">
      <c r="A52" s="26">
        <v>41</v>
      </c>
      <c r="B52" s="26" t="s">
        <v>325</v>
      </c>
      <c r="C52" s="26" t="s">
        <v>570</v>
      </c>
      <c r="D52" s="26"/>
      <c r="E52" s="26"/>
      <c r="F52" s="26"/>
    </row>
    <row r="53" spans="1:6" ht="48" x14ac:dyDescent="0.35">
      <c r="A53" s="24">
        <v>42</v>
      </c>
      <c r="B53" s="24" t="s">
        <v>2506</v>
      </c>
      <c r="C53" s="24" t="s">
        <v>2507</v>
      </c>
      <c r="D53" s="24"/>
      <c r="E53" s="24"/>
      <c r="F53" s="24"/>
    </row>
    <row r="54" spans="1:6" x14ac:dyDescent="0.35">
      <c r="A54" s="26">
        <v>43</v>
      </c>
      <c r="B54" s="26" t="s">
        <v>2469</v>
      </c>
      <c r="C54" s="26"/>
      <c r="D54" s="26"/>
      <c r="E54" s="26"/>
      <c r="F54" s="26"/>
    </row>
    <row r="55" spans="1:6" x14ac:dyDescent="0.35">
      <c r="A55" s="24">
        <v>44</v>
      </c>
      <c r="B55" s="24" t="s">
        <v>2536</v>
      </c>
      <c r="C55" s="24" t="s">
        <v>2471</v>
      </c>
      <c r="D55" s="24"/>
      <c r="E55" s="24"/>
      <c r="F55" s="24"/>
    </row>
    <row r="56" spans="1:6" x14ac:dyDescent="0.35">
      <c r="A56" s="26">
        <v>45</v>
      </c>
      <c r="B56" s="26" t="s">
        <v>2472</v>
      </c>
      <c r="C56" s="26" t="s">
        <v>1215</v>
      </c>
      <c r="D56" s="26"/>
      <c r="E56" s="26"/>
      <c r="F56" s="26"/>
    </row>
    <row r="57" spans="1:6" x14ac:dyDescent="0.35">
      <c r="A57" s="24">
        <v>46</v>
      </c>
      <c r="B57" s="24" t="s">
        <v>2473</v>
      </c>
      <c r="C57" s="24" t="s">
        <v>2474</v>
      </c>
      <c r="D57" s="24"/>
      <c r="E57" s="24"/>
      <c r="F57" s="24"/>
    </row>
    <row r="58" spans="1:6" ht="24" x14ac:dyDescent="0.35">
      <c r="A58" s="26">
        <v>47</v>
      </c>
      <c r="B58" s="26" t="s">
        <v>2475</v>
      </c>
      <c r="C58" s="26" t="s">
        <v>2476</v>
      </c>
      <c r="D58" s="26"/>
      <c r="E58" s="26"/>
      <c r="F58" s="26"/>
    </row>
    <row r="59" spans="1:6" ht="24" x14ac:dyDescent="0.35">
      <c r="A59" s="24">
        <v>48</v>
      </c>
      <c r="B59" s="24" t="s">
        <v>2477</v>
      </c>
      <c r="C59" s="24" t="s">
        <v>2476</v>
      </c>
      <c r="D59" s="24"/>
      <c r="E59" s="24"/>
      <c r="F59" s="24"/>
    </row>
    <row r="60" spans="1:6" ht="24" x14ac:dyDescent="0.35">
      <c r="A60" s="26">
        <v>49</v>
      </c>
      <c r="B60" s="26" t="s">
        <v>2478</v>
      </c>
      <c r="C60" s="26" t="s">
        <v>2476</v>
      </c>
      <c r="D60" s="26"/>
      <c r="E60" s="26"/>
      <c r="F60" s="26"/>
    </row>
    <row r="61" spans="1:6" ht="24" x14ac:dyDescent="0.35">
      <c r="A61" s="24">
        <v>50</v>
      </c>
      <c r="B61" s="24" t="s">
        <v>2479</v>
      </c>
      <c r="C61" s="24" t="s">
        <v>2476</v>
      </c>
      <c r="D61" s="24"/>
      <c r="E61" s="24"/>
      <c r="F61" s="24"/>
    </row>
    <row r="62" spans="1:6" x14ac:dyDescent="0.35">
      <c r="A62" s="26">
        <v>51</v>
      </c>
      <c r="B62" s="26" t="s">
        <v>703</v>
      </c>
      <c r="C62" s="26"/>
      <c r="D62" s="26"/>
      <c r="E62" s="26"/>
      <c r="F62" s="26"/>
    </row>
    <row r="63" spans="1:6" x14ac:dyDescent="0.35">
      <c r="A63" s="24">
        <v>52</v>
      </c>
      <c r="B63" s="24" t="s">
        <v>2483</v>
      </c>
      <c r="C63" s="24"/>
      <c r="D63" s="24"/>
      <c r="E63" s="24"/>
      <c r="F63" s="24"/>
    </row>
    <row r="64" spans="1:6" x14ac:dyDescent="0.35">
      <c r="A64" s="26">
        <v>53</v>
      </c>
      <c r="B64" s="26" t="s">
        <v>2484</v>
      </c>
      <c r="C64" s="26" t="s">
        <v>287</v>
      </c>
      <c r="D64" s="26"/>
      <c r="E64" s="26"/>
      <c r="F64" s="26"/>
    </row>
    <row r="65" spans="1:6" x14ac:dyDescent="0.35">
      <c r="A65" s="24">
        <v>54</v>
      </c>
      <c r="B65" s="24" t="s">
        <v>2485</v>
      </c>
      <c r="C65" s="24" t="s">
        <v>287</v>
      </c>
      <c r="D65" s="24"/>
      <c r="E65" s="24"/>
      <c r="F65" s="24"/>
    </row>
    <row r="66" spans="1:6" x14ac:dyDescent="0.35">
      <c r="A66" s="26">
        <v>55</v>
      </c>
      <c r="B66" s="26" t="s">
        <v>2486</v>
      </c>
      <c r="C66" s="26"/>
      <c r="D66" s="26"/>
      <c r="E66" s="26"/>
      <c r="F66" s="26"/>
    </row>
    <row r="67" spans="1:6" x14ac:dyDescent="0.35">
      <c r="A67" s="24">
        <v>56</v>
      </c>
      <c r="B67" s="24" t="s">
        <v>2487</v>
      </c>
      <c r="C67" s="24" t="s">
        <v>287</v>
      </c>
      <c r="D67" s="24"/>
      <c r="E67" s="24"/>
      <c r="F67" s="24"/>
    </row>
    <row r="68" spans="1:6" x14ac:dyDescent="0.35">
      <c r="A68" s="26">
        <v>57</v>
      </c>
      <c r="B68" s="26" t="s">
        <v>2488</v>
      </c>
      <c r="C68" s="26" t="s">
        <v>287</v>
      </c>
      <c r="D68" s="26"/>
      <c r="E68" s="26"/>
      <c r="F68" s="26"/>
    </row>
    <row r="69" spans="1:6" x14ac:dyDescent="0.35">
      <c r="A69" s="24">
        <v>58</v>
      </c>
      <c r="B69" s="24" t="s">
        <v>2489</v>
      </c>
      <c r="C69" s="24" t="s">
        <v>287</v>
      </c>
      <c r="D69" s="24"/>
      <c r="E69" s="24"/>
      <c r="F69" s="24"/>
    </row>
    <row r="70" spans="1:6" x14ac:dyDescent="0.35">
      <c r="A70" s="26">
        <v>59</v>
      </c>
      <c r="B70" s="26" t="s">
        <v>2490</v>
      </c>
      <c r="C70" s="26"/>
      <c r="D70" s="26"/>
      <c r="E70" s="26"/>
      <c r="F70" s="26"/>
    </row>
    <row r="71" spans="1:6" x14ac:dyDescent="0.35">
      <c r="A71" s="24">
        <v>60</v>
      </c>
      <c r="B71" s="24" t="s">
        <v>2537</v>
      </c>
      <c r="C71" s="24" t="s">
        <v>2538</v>
      </c>
      <c r="D71" s="24"/>
      <c r="E71" s="24"/>
      <c r="F71" s="24"/>
    </row>
    <row r="72" spans="1:6" x14ac:dyDescent="0.35">
      <c r="A72" s="26">
        <v>61</v>
      </c>
      <c r="B72" s="26" t="s">
        <v>2493</v>
      </c>
      <c r="C72" s="26" t="s">
        <v>287</v>
      </c>
      <c r="D72" s="26"/>
      <c r="E72" s="26"/>
      <c r="F72" s="26"/>
    </row>
    <row r="73" spans="1:6" x14ac:dyDescent="0.35">
      <c r="A73" s="24">
        <v>62</v>
      </c>
      <c r="B73" s="24" t="s">
        <v>2494</v>
      </c>
      <c r="C73" s="24"/>
      <c r="D73" s="24"/>
      <c r="E73" s="24"/>
      <c r="F73" s="24"/>
    </row>
    <row r="74" spans="1:6" x14ac:dyDescent="0.35">
      <c r="A74" s="26">
        <v>63</v>
      </c>
      <c r="B74" s="26" t="s">
        <v>2495</v>
      </c>
      <c r="C74" s="26" t="s">
        <v>2496</v>
      </c>
      <c r="D74" s="26"/>
      <c r="E74" s="26"/>
      <c r="F74" s="26"/>
    </row>
    <row r="75" spans="1:6" ht="24" x14ac:dyDescent="0.35">
      <c r="A75" s="24">
        <v>64</v>
      </c>
      <c r="B75" s="24" t="s">
        <v>2497</v>
      </c>
      <c r="C75" s="24" t="s">
        <v>2498</v>
      </c>
      <c r="D75" s="24"/>
      <c r="E75" s="24"/>
      <c r="F75" s="24"/>
    </row>
    <row r="76" spans="1:6" x14ac:dyDescent="0.35">
      <c r="A76" s="26">
        <v>65</v>
      </c>
      <c r="B76" s="26" t="s">
        <v>2499</v>
      </c>
      <c r="C76" s="26" t="s">
        <v>287</v>
      </c>
      <c r="D76" s="26"/>
      <c r="E76" s="26"/>
      <c r="F76" s="26"/>
    </row>
    <row r="77" spans="1:6" x14ac:dyDescent="0.35">
      <c r="A77" s="24">
        <v>66</v>
      </c>
      <c r="B77" s="24" t="s">
        <v>2500</v>
      </c>
      <c r="C77" s="24" t="s">
        <v>1215</v>
      </c>
      <c r="D77" s="24"/>
      <c r="E77" s="24"/>
      <c r="F77" s="24"/>
    </row>
    <row r="78" spans="1:6" x14ac:dyDescent="0.35">
      <c r="A78" s="26">
        <v>67</v>
      </c>
      <c r="B78" s="26" t="s">
        <v>2501</v>
      </c>
      <c r="C78" s="26" t="s">
        <v>287</v>
      </c>
      <c r="D78" s="26"/>
      <c r="E78" s="26"/>
      <c r="F78" s="26"/>
    </row>
    <row r="79" spans="1:6" x14ac:dyDescent="0.35">
      <c r="A79" s="24">
        <v>68</v>
      </c>
      <c r="B79" s="24" t="s">
        <v>2502</v>
      </c>
      <c r="C79" s="24" t="s">
        <v>287</v>
      </c>
      <c r="D79" s="24"/>
      <c r="E79" s="24"/>
      <c r="F79" s="24"/>
    </row>
    <row r="80" spans="1:6" x14ac:dyDescent="0.35">
      <c r="A80" s="26">
        <v>69</v>
      </c>
      <c r="B80" s="26" t="s">
        <v>2431</v>
      </c>
      <c r="C80" s="26" t="s">
        <v>287</v>
      </c>
      <c r="D80" s="26"/>
      <c r="E80" s="26"/>
      <c r="F80" s="26"/>
    </row>
    <row r="81" spans="1:6" ht="48" x14ac:dyDescent="0.35">
      <c r="A81" s="24">
        <v>70</v>
      </c>
      <c r="B81" s="24" t="s">
        <v>2508</v>
      </c>
      <c r="C81" s="24" t="s">
        <v>2509</v>
      </c>
      <c r="D81" s="24"/>
      <c r="E81" s="24"/>
      <c r="F81" s="24"/>
    </row>
    <row r="82" spans="1:6" ht="36" x14ac:dyDescent="0.35">
      <c r="A82" s="26">
        <v>71</v>
      </c>
      <c r="B82" s="26" t="s">
        <v>2539</v>
      </c>
      <c r="C82" s="26" t="s">
        <v>287</v>
      </c>
      <c r="D82" s="26"/>
      <c r="E82" s="26"/>
      <c r="F82" s="26"/>
    </row>
    <row r="83" spans="1:6" x14ac:dyDescent="0.35">
      <c r="A83" s="24">
        <v>72</v>
      </c>
      <c r="B83" s="24" t="s">
        <v>629</v>
      </c>
      <c r="C83" s="24"/>
      <c r="D83" s="24"/>
      <c r="E83" s="24"/>
      <c r="F83" s="24"/>
    </row>
    <row r="84" spans="1:6" x14ac:dyDescent="0.35">
      <c r="A84" s="26">
        <v>73</v>
      </c>
      <c r="B84" s="26" t="s">
        <v>630</v>
      </c>
      <c r="C84" s="26" t="s">
        <v>570</v>
      </c>
      <c r="D84" s="26"/>
      <c r="E84" s="26"/>
      <c r="F84" s="26"/>
    </row>
    <row r="85" spans="1:6" x14ac:dyDescent="0.35">
      <c r="A85" s="24">
        <v>74</v>
      </c>
      <c r="B85" s="24" t="s">
        <v>631</v>
      </c>
      <c r="C85" s="24" t="s">
        <v>570</v>
      </c>
      <c r="D85" s="24"/>
      <c r="E85" s="24"/>
      <c r="F85" s="24"/>
    </row>
    <row r="86" spans="1:6" ht="72" x14ac:dyDescent="0.35">
      <c r="A86" s="26">
        <v>75</v>
      </c>
      <c r="B86" s="26" t="s">
        <v>2540</v>
      </c>
      <c r="C86" s="26" t="s">
        <v>2541</v>
      </c>
      <c r="D86" s="26"/>
      <c r="E86" s="26"/>
      <c r="F86" s="26"/>
    </row>
    <row r="87" spans="1:6" x14ac:dyDescent="0.35">
      <c r="A87" s="24">
        <v>76</v>
      </c>
      <c r="B87" s="24" t="s">
        <v>2542</v>
      </c>
      <c r="C87" s="24" t="s">
        <v>1215</v>
      </c>
      <c r="D87" s="24"/>
      <c r="E87" s="24"/>
      <c r="F87" s="24"/>
    </row>
    <row r="88" spans="1:6" x14ac:dyDescent="0.35">
      <c r="A88" s="25"/>
      <c r="B88" s="25"/>
      <c r="C88" s="25"/>
      <c r="D88" s="25"/>
      <c r="E88" s="25"/>
      <c r="F88" s="25"/>
    </row>
    <row r="89" spans="1:6" x14ac:dyDescent="0.35">
      <c r="A89" s="40" t="s">
        <v>272</v>
      </c>
      <c r="B89" s="40"/>
      <c r="C89" s="40"/>
      <c r="D89" s="40"/>
      <c r="E89" s="40" t="s">
        <v>273</v>
      </c>
      <c r="F89" s="41"/>
    </row>
    <row r="90" spans="1:6" x14ac:dyDescent="0.35">
      <c r="A90" s="1"/>
      <c r="B90" s="1"/>
      <c r="C90" s="1"/>
      <c r="D90" s="1"/>
      <c r="E90" s="1"/>
      <c r="F90" s="1"/>
    </row>
  </sheetData>
  <mergeCells count="16">
    <mergeCell ref="C6:D6"/>
    <mergeCell ref="E6:F6"/>
    <mergeCell ref="A1:F1"/>
    <mergeCell ref="D2:E2"/>
    <mergeCell ref="D3:E3"/>
    <mergeCell ref="B4:C4"/>
    <mergeCell ref="B5:C5"/>
    <mergeCell ref="A10:F10"/>
    <mergeCell ref="A89:D89"/>
    <mergeCell ref="E89:F89"/>
    <mergeCell ref="C7:D7"/>
    <mergeCell ref="E7:F7"/>
    <mergeCell ref="A8:B8"/>
    <mergeCell ref="D8:E8"/>
    <mergeCell ref="A9:B9"/>
    <mergeCell ref="C9:F9"/>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F2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Summary!A72</f>
        <v>71</v>
      </c>
      <c r="B3" s="22" t="str">
        <f>Summary!B72</f>
        <v>4219 1800 03100</v>
      </c>
      <c r="C3" s="22">
        <f>Summary!D72</f>
        <v>0</v>
      </c>
      <c r="D3" s="42" t="str">
        <f>Summary!C72</f>
        <v>WARMER BABY BOTTLE</v>
      </c>
      <c r="E3" s="42"/>
      <c r="F3" s="22">
        <f>Summary!K72</f>
        <v>0</v>
      </c>
    </row>
    <row r="4" spans="1:6" ht="37.4" customHeight="1" x14ac:dyDescent="0.35">
      <c r="A4" s="6" t="s">
        <v>173</v>
      </c>
      <c r="B4" s="39" t="s">
        <v>260</v>
      </c>
      <c r="C4" s="39"/>
      <c r="D4" s="6" t="s">
        <v>261</v>
      </c>
      <c r="E4" s="6" t="s">
        <v>169</v>
      </c>
      <c r="F4" s="6" t="s">
        <v>170</v>
      </c>
    </row>
    <row r="5" spans="1:6" ht="27" customHeight="1" x14ac:dyDescent="0.35">
      <c r="A5" s="22">
        <f>Summary!M72</f>
        <v>0</v>
      </c>
      <c r="B5" s="42">
        <f>Summary!G72</f>
        <v>0</v>
      </c>
      <c r="C5" s="42"/>
      <c r="D5" s="22">
        <f>Summary!P72</f>
        <v>0</v>
      </c>
      <c r="E5" s="22">
        <f>Summary!I72</f>
        <v>0</v>
      </c>
      <c r="F5" s="22">
        <f>Summary!J72</f>
        <v>0</v>
      </c>
    </row>
    <row r="6" spans="1:6" ht="24.75" customHeight="1" x14ac:dyDescent="0.35">
      <c r="A6" s="6" t="s">
        <v>262</v>
      </c>
      <c r="B6" s="6" t="s">
        <v>263</v>
      </c>
      <c r="C6" s="39" t="s">
        <v>264</v>
      </c>
      <c r="D6" s="39"/>
      <c r="E6" s="39" t="s">
        <v>177</v>
      </c>
      <c r="F6" s="39"/>
    </row>
    <row r="7" spans="1:6" ht="27" customHeight="1" x14ac:dyDescent="0.35">
      <c r="A7" s="22">
        <f>Summary!L72</f>
        <v>0</v>
      </c>
      <c r="B7" s="22">
        <f>Summary!N72</f>
        <v>0</v>
      </c>
      <c r="C7" s="42">
        <f>Summary!O72</f>
        <v>0</v>
      </c>
      <c r="D7" s="42"/>
      <c r="E7" s="42">
        <f>Summary!Q72</f>
        <v>0</v>
      </c>
      <c r="F7" s="42"/>
    </row>
    <row r="8" spans="1:6" ht="33.65" customHeight="1" x14ac:dyDescent="0.35">
      <c r="A8" s="39" t="s">
        <v>179</v>
      </c>
      <c r="B8" s="39"/>
      <c r="C8" s="22">
        <f>Summary!S72</f>
        <v>0</v>
      </c>
      <c r="D8" s="39" t="s">
        <v>180</v>
      </c>
      <c r="E8" s="39"/>
      <c r="F8" s="22">
        <f>Summary!T72</f>
        <v>0</v>
      </c>
    </row>
    <row r="9" spans="1:6" ht="38.25" customHeight="1" x14ac:dyDescent="0.35">
      <c r="A9" s="43" t="s">
        <v>178</v>
      </c>
      <c r="B9" s="44"/>
      <c r="C9" s="42">
        <f>Summary!R72</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2</v>
      </c>
      <c r="B12" s="26" t="s">
        <v>2543</v>
      </c>
      <c r="C12" s="26" t="s">
        <v>570</v>
      </c>
      <c r="D12" s="26"/>
      <c r="E12" s="26"/>
      <c r="F12" s="26"/>
    </row>
    <row r="13" spans="1:6" ht="24" x14ac:dyDescent="0.35">
      <c r="A13" s="24">
        <v>3</v>
      </c>
      <c r="B13" s="24" t="s">
        <v>2544</v>
      </c>
      <c r="C13" s="24" t="s">
        <v>570</v>
      </c>
      <c r="D13" s="24"/>
      <c r="E13" s="24"/>
      <c r="F13" s="24"/>
    </row>
    <row r="14" spans="1:6" ht="24" x14ac:dyDescent="0.35">
      <c r="A14" s="26">
        <v>4</v>
      </c>
      <c r="B14" s="26" t="s">
        <v>2545</v>
      </c>
      <c r="C14" s="26" t="s">
        <v>287</v>
      </c>
      <c r="D14" s="26"/>
      <c r="E14" s="26"/>
      <c r="F14" s="26"/>
    </row>
    <row r="15" spans="1:6" x14ac:dyDescent="0.35">
      <c r="A15" s="24">
        <v>5</v>
      </c>
      <c r="B15" s="24" t="s">
        <v>2546</v>
      </c>
      <c r="C15" s="24" t="s">
        <v>287</v>
      </c>
      <c r="D15" s="24"/>
      <c r="E15" s="24"/>
      <c r="F15" s="24"/>
    </row>
    <row r="16" spans="1:6" ht="24" x14ac:dyDescent="0.35">
      <c r="A16" s="26">
        <v>6</v>
      </c>
      <c r="B16" s="26" t="s">
        <v>2547</v>
      </c>
      <c r="C16" s="26" t="s">
        <v>287</v>
      </c>
      <c r="D16" s="26"/>
      <c r="E16" s="26"/>
      <c r="F16" s="26"/>
    </row>
    <row r="17" spans="1:6" x14ac:dyDescent="0.35">
      <c r="A17" s="24">
        <v>7</v>
      </c>
      <c r="B17" s="24" t="s">
        <v>2548</v>
      </c>
      <c r="C17" s="24" t="s">
        <v>287</v>
      </c>
      <c r="D17" s="24"/>
      <c r="E17" s="24"/>
      <c r="F17" s="24"/>
    </row>
    <row r="18" spans="1:6" ht="24" x14ac:dyDescent="0.35">
      <c r="A18" s="26">
        <v>8</v>
      </c>
      <c r="B18" s="26" t="s">
        <v>2549</v>
      </c>
      <c r="C18" s="26" t="s">
        <v>287</v>
      </c>
      <c r="D18" s="26"/>
      <c r="E18" s="26"/>
      <c r="F18" s="26"/>
    </row>
    <row r="19" spans="1:6" x14ac:dyDescent="0.35">
      <c r="A19" s="24">
        <v>9</v>
      </c>
      <c r="B19" s="24" t="s">
        <v>2550</v>
      </c>
      <c r="C19" s="24" t="s">
        <v>287</v>
      </c>
      <c r="D19" s="24"/>
      <c r="E19" s="24"/>
      <c r="F19" s="24"/>
    </row>
    <row r="20" spans="1:6" x14ac:dyDescent="0.35">
      <c r="A20" s="26">
        <v>10</v>
      </c>
      <c r="B20" s="26" t="s">
        <v>2551</v>
      </c>
      <c r="C20" s="26" t="s">
        <v>570</v>
      </c>
      <c r="D20" s="26"/>
      <c r="E20" s="26"/>
      <c r="F20" s="26"/>
    </row>
    <row r="21" spans="1:6" ht="24" x14ac:dyDescent="0.35">
      <c r="A21" s="24">
        <v>11</v>
      </c>
      <c r="B21" s="24" t="s">
        <v>2552</v>
      </c>
      <c r="C21" s="24" t="s">
        <v>287</v>
      </c>
      <c r="D21" s="24"/>
      <c r="E21" s="24"/>
      <c r="F21" s="24"/>
    </row>
    <row r="22" spans="1:6" ht="24" x14ac:dyDescent="0.35">
      <c r="A22" s="24">
        <v>1</v>
      </c>
      <c r="B22" s="24" t="s">
        <v>2553</v>
      </c>
      <c r="C22" s="24" t="s">
        <v>570</v>
      </c>
      <c r="D22" s="24"/>
      <c r="E22" s="24"/>
      <c r="F22" s="24"/>
    </row>
    <row r="23" spans="1:6" x14ac:dyDescent="0.35">
      <c r="A23" s="25"/>
      <c r="B23" s="25"/>
      <c r="C23" s="25"/>
      <c r="D23" s="25"/>
      <c r="E23" s="25"/>
      <c r="F23" s="25"/>
    </row>
    <row r="24" spans="1:6" x14ac:dyDescent="0.35">
      <c r="A24" s="40" t="s">
        <v>272</v>
      </c>
      <c r="B24" s="40"/>
      <c r="C24" s="40"/>
      <c r="D24" s="40"/>
      <c r="E24" s="40" t="s">
        <v>273</v>
      </c>
      <c r="F24" s="41"/>
    </row>
    <row r="25" spans="1:6" x14ac:dyDescent="0.35">
      <c r="A25" s="1"/>
      <c r="B25" s="1"/>
      <c r="C25" s="1"/>
      <c r="D25" s="1"/>
      <c r="E25" s="1"/>
      <c r="F25" s="1"/>
    </row>
  </sheetData>
  <mergeCells count="16">
    <mergeCell ref="C6:D6"/>
    <mergeCell ref="E6:F6"/>
    <mergeCell ref="A1:F1"/>
    <mergeCell ref="D2:E2"/>
    <mergeCell ref="D3:E3"/>
    <mergeCell ref="B4:C4"/>
    <mergeCell ref="B5:C5"/>
    <mergeCell ref="A10:F10"/>
    <mergeCell ref="A24:D24"/>
    <mergeCell ref="E24:F24"/>
    <mergeCell ref="C7:D7"/>
    <mergeCell ref="E7:F7"/>
    <mergeCell ref="A8:B8"/>
    <mergeCell ref="D8:E8"/>
    <mergeCell ref="A9:B9"/>
    <mergeCell ref="C9:F9"/>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F39"/>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Summary!A73</f>
        <v>72</v>
      </c>
      <c r="B3" s="22" t="str">
        <f>Summary!B73</f>
        <v>4229 3500 02700</v>
      </c>
      <c r="C3" s="22">
        <f>Summary!D73</f>
        <v>0</v>
      </c>
      <c r="D3" s="42" t="str">
        <f>Summary!C73</f>
        <v>WARMER BLOOD</v>
      </c>
      <c r="E3" s="42"/>
      <c r="F3" s="22">
        <f>Summary!K73</f>
        <v>0</v>
      </c>
    </row>
    <row r="4" spans="1:6" ht="37.4" customHeight="1" x14ac:dyDescent="0.35">
      <c r="A4" s="6" t="s">
        <v>173</v>
      </c>
      <c r="B4" s="39" t="s">
        <v>260</v>
      </c>
      <c r="C4" s="39"/>
      <c r="D4" s="6" t="s">
        <v>261</v>
      </c>
      <c r="E4" s="6" t="s">
        <v>169</v>
      </c>
      <c r="F4" s="6" t="s">
        <v>170</v>
      </c>
    </row>
    <row r="5" spans="1:6" ht="27" customHeight="1" x14ac:dyDescent="0.35">
      <c r="A5" s="22">
        <f>Summary!M73</f>
        <v>0</v>
      </c>
      <c r="B5" s="42">
        <f>Summary!G73</f>
        <v>0</v>
      </c>
      <c r="C5" s="42"/>
      <c r="D5" s="22">
        <f>Summary!P73</f>
        <v>0</v>
      </c>
      <c r="E5" s="22">
        <f>Summary!I73</f>
        <v>0</v>
      </c>
      <c r="F5" s="22">
        <f>Summary!J73</f>
        <v>0</v>
      </c>
    </row>
    <row r="6" spans="1:6" ht="24.75" customHeight="1" x14ac:dyDescent="0.35">
      <c r="A6" s="6" t="s">
        <v>262</v>
      </c>
      <c r="B6" s="6" t="s">
        <v>263</v>
      </c>
      <c r="C6" s="39" t="s">
        <v>264</v>
      </c>
      <c r="D6" s="39"/>
      <c r="E6" s="39" t="s">
        <v>177</v>
      </c>
      <c r="F6" s="39"/>
    </row>
    <row r="7" spans="1:6" ht="27" customHeight="1" x14ac:dyDescent="0.35">
      <c r="A7" s="22">
        <f>Summary!L73</f>
        <v>0</v>
      </c>
      <c r="B7" s="22">
        <f>Summary!N73</f>
        <v>0</v>
      </c>
      <c r="C7" s="42">
        <f>Summary!O73</f>
        <v>0</v>
      </c>
      <c r="D7" s="42"/>
      <c r="E7" s="42">
        <f>Summary!Q73</f>
        <v>0</v>
      </c>
      <c r="F7" s="42"/>
    </row>
    <row r="8" spans="1:6" ht="33.65" customHeight="1" x14ac:dyDescent="0.35">
      <c r="A8" s="39" t="s">
        <v>179</v>
      </c>
      <c r="B8" s="39"/>
      <c r="C8" s="22">
        <f>Summary!S73</f>
        <v>0</v>
      </c>
      <c r="D8" s="39" t="s">
        <v>180</v>
      </c>
      <c r="E8" s="39"/>
      <c r="F8" s="22">
        <f>Summary!T73</f>
        <v>0</v>
      </c>
    </row>
    <row r="9" spans="1:6" ht="38.25" customHeight="1" x14ac:dyDescent="0.35">
      <c r="A9" s="43" t="s">
        <v>178</v>
      </c>
      <c r="B9" s="44"/>
      <c r="C9" s="42">
        <f>Summary!R73</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24" x14ac:dyDescent="0.35">
      <c r="A12" s="26">
        <v>1</v>
      </c>
      <c r="B12" s="26" t="s">
        <v>1897</v>
      </c>
      <c r="C12" s="26" t="s">
        <v>2554</v>
      </c>
      <c r="D12" s="26"/>
      <c r="E12" s="26"/>
      <c r="F12" s="26"/>
    </row>
    <row r="13" spans="1:6" ht="24" x14ac:dyDescent="0.35">
      <c r="A13" s="24">
        <v>2</v>
      </c>
      <c r="B13" s="24" t="s">
        <v>2555</v>
      </c>
      <c r="C13" s="24" t="s">
        <v>2556</v>
      </c>
      <c r="D13" s="24"/>
      <c r="E13" s="24"/>
      <c r="F13" s="24"/>
    </row>
    <row r="14" spans="1:6" ht="24" x14ac:dyDescent="0.35">
      <c r="A14" s="26">
        <v>3</v>
      </c>
      <c r="B14" s="26" t="s">
        <v>562</v>
      </c>
      <c r="C14" s="26"/>
      <c r="D14" s="26"/>
      <c r="E14" s="26"/>
      <c r="F14" s="26"/>
    </row>
    <row r="15" spans="1:6" x14ac:dyDescent="0.35">
      <c r="A15" s="24">
        <v>4</v>
      </c>
      <c r="B15" s="24" t="s">
        <v>2557</v>
      </c>
      <c r="C15" s="24"/>
      <c r="D15" s="24"/>
      <c r="E15" s="24"/>
      <c r="F15" s="24"/>
    </row>
    <row r="16" spans="1:6" x14ac:dyDescent="0.35">
      <c r="A16" s="26">
        <v>5</v>
      </c>
      <c r="B16" s="26" t="s">
        <v>2558</v>
      </c>
      <c r="C16" s="26" t="s">
        <v>287</v>
      </c>
      <c r="D16" s="26"/>
      <c r="E16" s="26"/>
      <c r="F16" s="26"/>
    </row>
    <row r="17" spans="1:6" x14ac:dyDescent="0.35">
      <c r="A17" s="24">
        <v>6</v>
      </c>
      <c r="B17" s="24" t="s">
        <v>2559</v>
      </c>
      <c r="C17" s="24" t="s">
        <v>570</v>
      </c>
      <c r="D17" s="24"/>
      <c r="E17" s="24"/>
      <c r="F17" s="24"/>
    </row>
    <row r="18" spans="1:6" ht="24" x14ac:dyDescent="0.35">
      <c r="A18" s="26">
        <v>7</v>
      </c>
      <c r="B18" s="26" t="s">
        <v>2560</v>
      </c>
      <c r="C18" s="26" t="s">
        <v>2556</v>
      </c>
      <c r="D18" s="26"/>
      <c r="E18" s="26"/>
      <c r="F18" s="26"/>
    </row>
    <row r="19" spans="1:6" x14ac:dyDescent="0.35">
      <c r="A19" s="24">
        <v>8</v>
      </c>
      <c r="B19" s="24" t="s">
        <v>2561</v>
      </c>
      <c r="C19" s="24">
        <v>1</v>
      </c>
      <c r="D19" s="24"/>
      <c r="E19" s="24"/>
      <c r="F19" s="24"/>
    </row>
    <row r="20" spans="1:6" x14ac:dyDescent="0.35">
      <c r="A20" s="26">
        <v>9</v>
      </c>
      <c r="B20" s="26" t="s">
        <v>2562</v>
      </c>
      <c r="C20" s="26" t="s">
        <v>2563</v>
      </c>
      <c r="D20" s="26"/>
      <c r="E20" s="26"/>
      <c r="F20" s="26"/>
    </row>
    <row r="21" spans="1:6" ht="24" x14ac:dyDescent="0.35">
      <c r="A21" s="24">
        <v>10</v>
      </c>
      <c r="B21" s="24" t="s">
        <v>2564</v>
      </c>
      <c r="C21" s="24" t="s">
        <v>2565</v>
      </c>
      <c r="D21" s="24"/>
      <c r="E21" s="24"/>
      <c r="F21" s="24"/>
    </row>
    <row r="22" spans="1:6" x14ac:dyDescent="0.35">
      <c r="A22" s="26">
        <v>11</v>
      </c>
      <c r="B22" s="26" t="s">
        <v>2566</v>
      </c>
      <c r="C22" s="26" t="s">
        <v>2567</v>
      </c>
      <c r="D22" s="26"/>
      <c r="E22" s="26"/>
      <c r="F22" s="26"/>
    </row>
    <row r="23" spans="1:6" x14ac:dyDescent="0.35">
      <c r="A23" s="24">
        <v>12</v>
      </c>
      <c r="B23" s="24" t="s">
        <v>2568</v>
      </c>
      <c r="C23" s="24" t="s">
        <v>2569</v>
      </c>
      <c r="D23" s="24"/>
      <c r="E23" s="24"/>
      <c r="F23" s="24"/>
    </row>
    <row r="24" spans="1:6" x14ac:dyDescent="0.35">
      <c r="A24" s="26">
        <v>13</v>
      </c>
      <c r="B24" s="26" t="s">
        <v>2570</v>
      </c>
      <c r="C24" s="26" t="s">
        <v>2571</v>
      </c>
      <c r="D24" s="26"/>
      <c r="E24" s="26"/>
      <c r="F24" s="26"/>
    </row>
    <row r="25" spans="1:6" x14ac:dyDescent="0.35">
      <c r="A25" s="24">
        <v>14</v>
      </c>
      <c r="B25" s="24" t="s">
        <v>2561</v>
      </c>
      <c r="C25" s="24">
        <v>1</v>
      </c>
      <c r="D25" s="24"/>
      <c r="E25" s="24"/>
      <c r="F25" s="24"/>
    </row>
    <row r="26" spans="1:6" ht="72" x14ac:dyDescent="0.35">
      <c r="A26" s="26">
        <v>15</v>
      </c>
      <c r="B26" s="26" t="s">
        <v>2572</v>
      </c>
      <c r="C26" s="26" t="s">
        <v>2573</v>
      </c>
      <c r="D26" s="26"/>
      <c r="E26" s="26"/>
      <c r="F26" s="26"/>
    </row>
    <row r="27" spans="1:6" x14ac:dyDescent="0.35">
      <c r="A27" s="24">
        <v>16</v>
      </c>
      <c r="B27" s="24" t="s">
        <v>2574</v>
      </c>
      <c r="C27" s="24"/>
      <c r="D27" s="24"/>
      <c r="E27" s="24"/>
      <c r="F27" s="24"/>
    </row>
    <row r="28" spans="1:6" x14ac:dyDescent="0.35">
      <c r="A28" s="26">
        <v>17</v>
      </c>
      <c r="B28" s="26" t="s">
        <v>2575</v>
      </c>
      <c r="C28" s="26" t="s">
        <v>287</v>
      </c>
      <c r="D28" s="26"/>
      <c r="E28" s="26"/>
      <c r="F28" s="26"/>
    </row>
    <row r="29" spans="1:6" ht="24" x14ac:dyDescent="0.35">
      <c r="A29" s="24">
        <v>18</v>
      </c>
      <c r="B29" s="24" t="s">
        <v>2576</v>
      </c>
      <c r="C29" s="24" t="s">
        <v>2577</v>
      </c>
      <c r="D29" s="24"/>
      <c r="E29" s="24"/>
      <c r="F29" s="24"/>
    </row>
    <row r="30" spans="1:6" ht="24" x14ac:dyDescent="0.35">
      <c r="A30" s="26">
        <v>19</v>
      </c>
      <c r="B30" s="26" t="s">
        <v>2578</v>
      </c>
      <c r="C30" s="26" t="s">
        <v>2579</v>
      </c>
      <c r="D30" s="26"/>
      <c r="E30" s="26"/>
      <c r="F30" s="26"/>
    </row>
    <row r="31" spans="1:6" ht="24" x14ac:dyDescent="0.35">
      <c r="A31" s="24">
        <v>20</v>
      </c>
      <c r="B31" s="24" t="s">
        <v>2580</v>
      </c>
      <c r="C31" s="24" t="s">
        <v>287</v>
      </c>
      <c r="D31" s="24"/>
      <c r="E31" s="24"/>
      <c r="F31" s="24"/>
    </row>
    <row r="32" spans="1:6" ht="24" x14ac:dyDescent="0.35">
      <c r="A32" s="26">
        <v>21</v>
      </c>
      <c r="B32" s="26" t="s">
        <v>2581</v>
      </c>
      <c r="C32" s="26" t="s">
        <v>287</v>
      </c>
      <c r="D32" s="26"/>
      <c r="E32" s="26"/>
      <c r="F32" s="26"/>
    </row>
    <row r="33" spans="1:6" ht="36" x14ac:dyDescent="0.35">
      <c r="A33" s="24">
        <v>22</v>
      </c>
      <c r="B33" s="24" t="s">
        <v>2582</v>
      </c>
      <c r="C33" s="24" t="s">
        <v>287</v>
      </c>
      <c r="D33" s="24"/>
      <c r="E33" s="24"/>
      <c r="F33" s="24"/>
    </row>
    <row r="34" spans="1:6" x14ac:dyDescent="0.35">
      <c r="A34" s="26">
        <v>23</v>
      </c>
      <c r="B34" s="26" t="s">
        <v>629</v>
      </c>
      <c r="C34" s="26"/>
      <c r="D34" s="26"/>
      <c r="E34" s="26"/>
      <c r="F34" s="26"/>
    </row>
    <row r="35" spans="1:6" x14ac:dyDescent="0.35">
      <c r="A35" s="24">
        <v>24</v>
      </c>
      <c r="B35" s="24" t="s">
        <v>630</v>
      </c>
      <c r="C35" s="24" t="s">
        <v>570</v>
      </c>
      <c r="D35" s="24"/>
      <c r="E35" s="24"/>
      <c r="F35" s="24"/>
    </row>
    <row r="36" spans="1:6" x14ac:dyDescent="0.35">
      <c r="A36" s="24">
        <v>25</v>
      </c>
      <c r="B36" s="24" t="s">
        <v>631</v>
      </c>
      <c r="C36" s="24" t="s">
        <v>570</v>
      </c>
      <c r="D36" s="24"/>
      <c r="E36" s="24"/>
      <c r="F36" s="24"/>
    </row>
    <row r="37" spans="1:6" x14ac:dyDescent="0.35">
      <c r="A37" s="25"/>
      <c r="B37" s="25"/>
      <c r="C37" s="25"/>
      <c r="D37" s="25"/>
      <c r="E37" s="25"/>
      <c r="F37" s="25"/>
    </row>
    <row r="38" spans="1:6" x14ac:dyDescent="0.35">
      <c r="A38" s="40" t="s">
        <v>272</v>
      </c>
      <c r="B38" s="40"/>
      <c r="C38" s="40"/>
      <c r="D38" s="40"/>
      <c r="E38" s="40" t="s">
        <v>273</v>
      </c>
      <c r="F38" s="41"/>
    </row>
    <row r="39" spans="1:6" x14ac:dyDescent="0.35">
      <c r="A39" s="1"/>
      <c r="B39" s="1"/>
      <c r="C39" s="1"/>
      <c r="D39" s="1"/>
      <c r="E39" s="1"/>
      <c r="F39" s="1"/>
    </row>
  </sheetData>
  <mergeCells count="16">
    <mergeCell ref="C6:D6"/>
    <mergeCell ref="E6:F6"/>
    <mergeCell ref="A1:F1"/>
    <mergeCell ref="D2:E2"/>
    <mergeCell ref="D3:E3"/>
    <mergeCell ref="B4:C4"/>
    <mergeCell ref="B5:C5"/>
    <mergeCell ref="A10:F10"/>
    <mergeCell ref="A38:D38"/>
    <mergeCell ref="E38:F38"/>
    <mergeCell ref="C7:D7"/>
    <mergeCell ref="E7:F7"/>
    <mergeCell ref="A8:B8"/>
    <mergeCell ref="D8:E8"/>
    <mergeCell ref="A9:B9"/>
    <mergeCell ref="C9:F9"/>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F2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Summary!A74</f>
        <v>73</v>
      </c>
      <c r="B3" s="22" t="str">
        <f>Summary!B74</f>
        <v>4215 2200 15700</v>
      </c>
      <c r="C3" s="22">
        <f>Summary!D74</f>
        <v>0</v>
      </c>
      <c r="D3" s="42" t="str">
        <f>Summary!C74</f>
        <v>WASTE BIN CHEMICAL</v>
      </c>
      <c r="E3" s="42"/>
      <c r="F3" s="22">
        <f>Summary!K74</f>
        <v>0</v>
      </c>
    </row>
    <row r="4" spans="1:6" ht="37.4" customHeight="1" x14ac:dyDescent="0.35">
      <c r="A4" s="6" t="s">
        <v>173</v>
      </c>
      <c r="B4" s="39" t="s">
        <v>260</v>
      </c>
      <c r="C4" s="39"/>
      <c r="D4" s="6" t="s">
        <v>261</v>
      </c>
      <c r="E4" s="6" t="s">
        <v>169</v>
      </c>
      <c r="F4" s="6" t="s">
        <v>170</v>
      </c>
    </row>
    <row r="5" spans="1:6" ht="27" customHeight="1" x14ac:dyDescent="0.35">
      <c r="A5" s="22">
        <f>Summary!M74</f>
        <v>0</v>
      </c>
      <c r="B5" s="42">
        <f>Summary!G74</f>
        <v>0</v>
      </c>
      <c r="C5" s="42"/>
      <c r="D5" s="22">
        <f>Summary!P74</f>
        <v>0</v>
      </c>
      <c r="E5" s="22">
        <f>Summary!I74</f>
        <v>0</v>
      </c>
      <c r="F5" s="22">
        <f>Summary!J74</f>
        <v>0</v>
      </c>
    </row>
    <row r="6" spans="1:6" ht="24.75" customHeight="1" x14ac:dyDescent="0.35">
      <c r="A6" s="6" t="s">
        <v>262</v>
      </c>
      <c r="B6" s="6" t="s">
        <v>263</v>
      </c>
      <c r="C6" s="39" t="s">
        <v>264</v>
      </c>
      <c r="D6" s="39"/>
      <c r="E6" s="39" t="s">
        <v>177</v>
      </c>
      <c r="F6" s="39"/>
    </row>
    <row r="7" spans="1:6" ht="27" customHeight="1" x14ac:dyDescent="0.35">
      <c r="A7" s="22">
        <f>Summary!L74</f>
        <v>0</v>
      </c>
      <c r="B7" s="22">
        <f>Summary!N74</f>
        <v>0</v>
      </c>
      <c r="C7" s="42">
        <f>Summary!O74</f>
        <v>0</v>
      </c>
      <c r="D7" s="42"/>
      <c r="E7" s="42">
        <f>Summary!Q74</f>
        <v>0</v>
      </c>
      <c r="F7" s="42"/>
    </row>
    <row r="8" spans="1:6" ht="33.65" customHeight="1" x14ac:dyDescent="0.35">
      <c r="A8" s="39" t="s">
        <v>179</v>
      </c>
      <c r="B8" s="39"/>
      <c r="C8" s="22">
        <f>Summary!S74</f>
        <v>0</v>
      </c>
      <c r="D8" s="39" t="s">
        <v>180</v>
      </c>
      <c r="E8" s="39"/>
      <c r="F8" s="22">
        <f>Summary!T74</f>
        <v>0</v>
      </c>
    </row>
    <row r="9" spans="1:6" ht="38.25" customHeight="1" x14ac:dyDescent="0.35">
      <c r="A9" s="43" t="s">
        <v>178</v>
      </c>
      <c r="B9" s="44"/>
      <c r="C9" s="42">
        <f>Summary!R74</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2</v>
      </c>
      <c r="B12" s="26" t="s">
        <v>2583</v>
      </c>
      <c r="C12" s="26"/>
      <c r="D12" s="26"/>
      <c r="E12" s="26"/>
      <c r="F12" s="26"/>
    </row>
    <row r="13" spans="1:6" ht="48" x14ac:dyDescent="0.35">
      <c r="A13" s="24">
        <v>3</v>
      </c>
      <c r="B13" s="24" t="s">
        <v>2584</v>
      </c>
      <c r="C13" s="24"/>
      <c r="D13" s="24"/>
      <c r="E13" s="24"/>
      <c r="F13" s="24"/>
    </row>
    <row r="14" spans="1:6" ht="24" x14ac:dyDescent="0.35">
      <c r="A14" s="26">
        <v>4</v>
      </c>
      <c r="B14" s="26" t="s">
        <v>2585</v>
      </c>
      <c r="C14" s="26"/>
      <c r="D14" s="26"/>
      <c r="E14" s="26"/>
      <c r="F14" s="26"/>
    </row>
    <row r="15" spans="1:6" ht="36" x14ac:dyDescent="0.35">
      <c r="A15" s="24">
        <v>5</v>
      </c>
      <c r="B15" s="24" t="s">
        <v>2586</v>
      </c>
      <c r="C15" s="24"/>
      <c r="D15" s="24"/>
      <c r="E15" s="24"/>
      <c r="F15" s="24"/>
    </row>
    <row r="16" spans="1:6" ht="60" x14ac:dyDescent="0.35">
      <c r="A16" s="26">
        <v>6</v>
      </c>
      <c r="B16" s="26" t="s">
        <v>2587</v>
      </c>
      <c r="C16" s="26"/>
      <c r="D16" s="26"/>
      <c r="E16" s="26"/>
      <c r="F16" s="26"/>
    </row>
    <row r="17" spans="1:6" x14ac:dyDescent="0.35">
      <c r="A17" s="24">
        <v>7</v>
      </c>
      <c r="B17" s="24" t="s">
        <v>2588</v>
      </c>
      <c r="C17" s="24"/>
      <c r="D17" s="24"/>
      <c r="E17" s="24"/>
      <c r="F17" s="24"/>
    </row>
    <row r="18" spans="1:6" ht="48" x14ac:dyDescent="0.35">
      <c r="A18" s="24">
        <v>1</v>
      </c>
      <c r="B18" s="24" t="s">
        <v>2589</v>
      </c>
      <c r="C18" s="24"/>
      <c r="D18" s="24"/>
      <c r="E18" s="24"/>
      <c r="F18" s="24"/>
    </row>
    <row r="19" spans="1:6" x14ac:dyDescent="0.35">
      <c r="A19" s="25"/>
      <c r="B19" s="25"/>
      <c r="C19" s="25"/>
      <c r="D19" s="25"/>
      <c r="E19" s="25"/>
      <c r="F19" s="25"/>
    </row>
    <row r="20" spans="1:6" x14ac:dyDescent="0.35">
      <c r="A20" s="40" t="s">
        <v>272</v>
      </c>
      <c r="B20" s="40"/>
      <c r="C20" s="40"/>
      <c r="D20" s="40"/>
      <c r="E20" s="40" t="s">
        <v>273</v>
      </c>
      <c r="F20" s="41"/>
    </row>
    <row r="21" spans="1:6" x14ac:dyDescent="0.35">
      <c r="A21" s="1"/>
      <c r="B21" s="1"/>
      <c r="C21" s="1"/>
      <c r="D21" s="1"/>
      <c r="E21" s="1"/>
      <c r="F21" s="1"/>
    </row>
  </sheetData>
  <mergeCells count="16">
    <mergeCell ref="C6:D6"/>
    <mergeCell ref="E6:F6"/>
    <mergeCell ref="A1:F1"/>
    <mergeCell ref="D2:E2"/>
    <mergeCell ref="D3:E3"/>
    <mergeCell ref="B4:C4"/>
    <mergeCell ref="B5:C5"/>
    <mergeCell ref="A10:F10"/>
    <mergeCell ref="A20:D20"/>
    <mergeCell ref="E20:F20"/>
    <mergeCell ref="C7:D7"/>
    <mergeCell ref="E7:F7"/>
    <mergeCell ref="A8:B8"/>
    <mergeCell ref="D8:E8"/>
    <mergeCell ref="A9:B9"/>
    <mergeCell ref="C9:F9"/>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F3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Summary!A75</f>
        <v>74</v>
      </c>
      <c r="B3" s="22" t="str">
        <f>Summary!B75</f>
        <v>4219 2210 06500</v>
      </c>
      <c r="C3" s="22">
        <f>Summary!D75</f>
        <v>0</v>
      </c>
      <c r="D3" s="42" t="str">
        <f>Summary!C75</f>
        <v>WHEELCHAIR STANDARD SIZE 20</v>
      </c>
      <c r="E3" s="42"/>
      <c r="F3" s="22">
        <f>Summary!K75</f>
        <v>0</v>
      </c>
    </row>
    <row r="4" spans="1:6" ht="37.4" customHeight="1" x14ac:dyDescent="0.35">
      <c r="A4" s="6" t="s">
        <v>173</v>
      </c>
      <c r="B4" s="39" t="s">
        <v>260</v>
      </c>
      <c r="C4" s="39"/>
      <c r="D4" s="6" t="s">
        <v>261</v>
      </c>
      <c r="E4" s="6" t="s">
        <v>169</v>
      </c>
      <c r="F4" s="6" t="s">
        <v>170</v>
      </c>
    </row>
    <row r="5" spans="1:6" ht="27" customHeight="1" x14ac:dyDescent="0.35">
      <c r="A5" s="22">
        <f>Summary!M75</f>
        <v>0</v>
      </c>
      <c r="B5" s="42">
        <f>Summary!G75</f>
        <v>0</v>
      </c>
      <c r="C5" s="42"/>
      <c r="D5" s="22">
        <f>Summary!P75</f>
        <v>0</v>
      </c>
      <c r="E5" s="22">
        <f>Summary!I75</f>
        <v>0</v>
      </c>
      <c r="F5" s="22">
        <f>Summary!J75</f>
        <v>0</v>
      </c>
    </row>
    <row r="6" spans="1:6" ht="24.75" customHeight="1" x14ac:dyDescent="0.35">
      <c r="A6" s="6" t="s">
        <v>262</v>
      </c>
      <c r="B6" s="6" t="s">
        <v>263</v>
      </c>
      <c r="C6" s="39" t="s">
        <v>264</v>
      </c>
      <c r="D6" s="39"/>
      <c r="E6" s="39" t="s">
        <v>177</v>
      </c>
      <c r="F6" s="39"/>
    </row>
    <row r="7" spans="1:6" ht="27" customHeight="1" x14ac:dyDescent="0.35">
      <c r="A7" s="22">
        <f>Summary!L75</f>
        <v>0</v>
      </c>
      <c r="B7" s="22">
        <f>Summary!N75</f>
        <v>0</v>
      </c>
      <c r="C7" s="42">
        <f>Summary!O75</f>
        <v>0</v>
      </c>
      <c r="D7" s="42"/>
      <c r="E7" s="42">
        <f>Summary!Q75</f>
        <v>0</v>
      </c>
      <c r="F7" s="42"/>
    </row>
    <row r="8" spans="1:6" ht="33.65" customHeight="1" x14ac:dyDescent="0.35">
      <c r="A8" s="39" t="s">
        <v>179</v>
      </c>
      <c r="B8" s="39"/>
      <c r="C8" s="22">
        <f>Summary!S75</f>
        <v>0</v>
      </c>
      <c r="D8" s="39" t="s">
        <v>180</v>
      </c>
      <c r="E8" s="39"/>
      <c r="F8" s="22">
        <f>Summary!T75</f>
        <v>0</v>
      </c>
    </row>
    <row r="9" spans="1:6" ht="38.25" customHeight="1" x14ac:dyDescent="0.35">
      <c r="A9" s="43" t="s">
        <v>178</v>
      </c>
      <c r="B9" s="44"/>
      <c r="C9" s="42">
        <f>Summary!R75</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x14ac:dyDescent="0.35">
      <c r="A12" s="26">
        <v>1</v>
      </c>
      <c r="B12" s="26" t="s">
        <v>2590</v>
      </c>
      <c r="C12" s="26" t="s">
        <v>287</v>
      </c>
      <c r="D12" s="26"/>
      <c r="E12" s="26"/>
      <c r="F12" s="26"/>
    </row>
    <row r="13" spans="1:6" x14ac:dyDescent="0.35">
      <c r="A13" s="24">
        <v>2</v>
      </c>
      <c r="B13" s="24" t="s">
        <v>2591</v>
      </c>
      <c r="C13" s="24" t="s">
        <v>287</v>
      </c>
      <c r="D13" s="24"/>
      <c r="E13" s="24"/>
      <c r="F13" s="24"/>
    </row>
    <row r="14" spans="1:6" ht="36" x14ac:dyDescent="0.35">
      <c r="A14" s="26">
        <v>3</v>
      </c>
      <c r="B14" s="26" t="s">
        <v>2592</v>
      </c>
      <c r="C14" s="26" t="s">
        <v>287</v>
      </c>
      <c r="D14" s="26"/>
      <c r="E14" s="26"/>
      <c r="F14" s="26"/>
    </row>
    <row r="15" spans="1:6" x14ac:dyDescent="0.35">
      <c r="A15" s="24">
        <v>4</v>
      </c>
      <c r="B15" s="24" t="s">
        <v>2593</v>
      </c>
      <c r="C15" s="24" t="s">
        <v>287</v>
      </c>
      <c r="D15" s="24"/>
      <c r="E15" s="24"/>
      <c r="F15" s="24"/>
    </row>
    <row r="16" spans="1:6" ht="24" x14ac:dyDescent="0.35">
      <c r="A16" s="26">
        <v>5</v>
      </c>
      <c r="B16" s="26" t="s">
        <v>2594</v>
      </c>
      <c r="C16" s="26" t="s">
        <v>287</v>
      </c>
      <c r="D16" s="26"/>
      <c r="E16" s="26"/>
      <c r="F16" s="26"/>
    </row>
    <row r="17" spans="1:6" x14ac:dyDescent="0.35">
      <c r="A17" s="24">
        <v>6</v>
      </c>
      <c r="B17" s="24" t="s">
        <v>2595</v>
      </c>
      <c r="C17" s="24" t="s">
        <v>287</v>
      </c>
      <c r="D17" s="24"/>
      <c r="E17" s="24"/>
      <c r="F17" s="24"/>
    </row>
    <row r="18" spans="1:6" x14ac:dyDescent="0.35">
      <c r="A18" s="26">
        <v>7</v>
      </c>
      <c r="B18" s="26" t="s">
        <v>2596</v>
      </c>
      <c r="C18" s="26" t="s">
        <v>287</v>
      </c>
      <c r="D18" s="26"/>
      <c r="E18" s="26"/>
      <c r="F18" s="26"/>
    </row>
    <row r="19" spans="1:6" x14ac:dyDescent="0.35">
      <c r="A19" s="24">
        <v>8</v>
      </c>
      <c r="B19" s="24" t="s">
        <v>2597</v>
      </c>
      <c r="C19" s="24" t="s">
        <v>287</v>
      </c>
      <c r="D19" s="24"/>
      <c r="E19" s="24"/>
      <c r="F19" s="24"/>
    </row>
    <row r="20" spans="1:6" ht="24" x14ac:dyDescent="0.35">
      <c r="A20" s="26">
        <v>9</v>
      </c>
      <c r="B20" s="26" t="s">
        <v>2598</v>
      </c>
      <c r="C20" s="26" t="s">
        <v>287</v>
      </c>
      <c r="D20" s="26"/>
      <c r="E20" s="26"/>
      <c r="F20" s="26"/>
    </row>
    <row r="21" spans="1:6" x14ac:dyDescent="0.35">
      <c r="A21" s="24">
        <v>10</v>
      </c>
      <c r="B21" s="24" t="s">
        <v>2599</v>
      </c>
      <c r="C21" s="24" t="s">
        <v>287</v>
      </c>
      <c r="D21" s="24"/>
      <c r="E21" s="24"/>
      <c r="F21" s="24"/>
    </row>
    <row r="22" spans="1:6" x14ac:dyDescent="0.35">
      <c r="A22" s="26">
        <v>11</v>
      </c>
      <c r="B22" s="26" t="s">
        <v>2600</v>
      </c>
      <c r="C22" s="26" t="s">
        <v>287</v>
      </c>
      <c r="D22" s="26"/>
      <c r="E22" s="26"/>
      <c r="F22" s="26"/>
    </row>
    <row r="23" spans="1:6" x14ac:dyDescent="0.35">
      <c r="A23" s="24">
        <v>12</v>
      </c>
      <c r="B23" s="24" t="s">
        <v>2601</v>
      </c>
      <c r="C23" s="24" t="s">
        <v>287</v>
      </c>
      <c r="D23" s="24"/>
      <c r="E23" s="24"/>
      <c r="F23" s="24"/>
    </row>
    <row r="24" spans="1:6" x14ac:dyDescent="0.35">
      <c r="A24" s="26">
        <v>13</v>
      </c>
      <c r="B24" s="26" t="s">
        <v>2602</v>
      </c>
      <c r="C24" s="26" t="s">
        <v>287</v>
      </c>
      <c r="D24" s="26"/>
      <c r="E24" s="26"/>
      <c r="F24" s="26"/>
    </row>
    <row r="25" spans="1:6" x14ac:dyDescent="0.35">
      <c r="A25" s="24">
        <v>14</v>
      </c>
      <c r="B25" s="24" t="s">
        <v>2603</v>
      </c>
      <c r="C25" s="24" t="s">
        <v>287</v>
      </c>
      <c r="D25" s="24"/>
      <c r="E25" s="24"/>
      <c r="F25" s="24"/>
    </row>
    <row r="26" spans="1:6" x14ac:dyDescent="0.35">
      <c r="A26" s="26">
        <v>15</v>
      </c>
      <c r="B26" s="26" t="s">
        <v>2604</v>
      </c>
      <c r="C26" s="26" t="s">
        <v>287</v>
      </c>
      <c r="D26" s="26"/>
      <c r="E26" s="26"/>
      <c r="F26" s="26"/>
    </row>
    <row r="27" spans="1:6" x14ac:dyDescent="0.35">
      <c r="A27" s="24">
        <v>16</v>
      </c>
      <c r="B27" s="24" t="s">
        <v>2605</v>
      </c>
      <c r="C27" s="24" t="s">
        <v>287</v>
      </c>
      <c r="D27" s="24"/>
      <c r="E27" s="24"/>
      <c r="F27" s="24"/>
    </row>
    <row r="28" spans="1:6" x14ac:dyDescent="0.35">
      <c r="A28" s="25"/>
      <c r="B28" s="25"/>
      <c r="C28" s="25"/>
      <c r="D28" s="25"/>
      <c r="E28" s="25"/>
      <c r="F28" s="25"/>
    </row>
    <row r="29" spans="1:6" x14ac:dyDescent="0.35">
      <c r="A29" s="40" t="s">
        <v>272</v>
      </c>
      <c r="B29" s="40"/>
      <c r="C29" s="40"/>
      <c r="D29" s="40"/>
      <c r="E29" s="40" t="s">
        <v>273</v>
      </c>
      <c r="F29" s="41"/>
    </row>
    <row r="30" spans="1:6" x14ac:dyDescent="0.35">
      <c r="A30" s="1"/>
      <c r="B30" s="1"/>
      <c r="C30" s="1"/>
      <c r="D30" s="1"/>
      <c r="E30" s="1"/>
      <c r="F30" s="1"/>
    </row>
  </sheetData>
  <mergeCells count="16">
    <mergeCell ref="C6:D6"/>
    <mergeCell ref="E6:F6"/>
    <mergeCell ref="A1:F1"/>
    <mergeCell ref="D2:E2"/>
    <mergeCell ref="D3:E3"/>
    <mergeCell ref="B4:C4"/>
    <mergeCell ref="B5:C5"/>
    <mergeCell ref="A10:F10"/>
    <mergeCell ref="A29:D29"/>
    <mergeCell ref="E29:F29"/>
    <mergeCell ref="C7:D7"/>
    <mergeCell ref="E7:F7"/>
    <mergeCell ref="A8:B8"/>
    <mergeCell ref="D8:E8"/>
    <mergeCell ref="A9:B9"/>
    <mergeCell ref="C9:F9"/>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F121"/>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Summary!A76</f>
        <v>75</v>
      </c>
      <c r="B3" s="22" t="str">
        <f>Summary!B76</f>
        <v>4220 1800 01300</v>
      </c>
      <c r="C3" s="22">
        <f>Summary!D76</f>
        <v>0</v>
      </c>
      <c r="D3" s="42" t="str">
        <f>Summary!C76</f>
        <v>X-RAY DIGITAL MOBILE</v>
      </c>
      <c r="E3" s="42"/>
      <c r="F3" s="22">
        <f>Summary!K76</f>
        <v>0</v>
      </c>
    </row>
    <row r="4" spans="1:6" ht="37.4" customHeight="1" x14ac:dyDescent="0.35">
      <c r="A4" s="6" t="s">
        <v>173</v>
      </c>
      <c r="B4" s="39" t="s">
        <v>260</v>
      </c>
      <c r="C4" s="39"/>
      <c r="D4" s="6" t="s">
        <v>261</v>
      </c>
      <c r="E4" s="6" t="s">
        <v>169</v>
      </c>
      <c r="F4" s="6" t="s">
        <v>170</v>
      </c>
    </row>
    <row r="5" spans="1:6" ht="27" customHeight="1" x14ac:dyDescent="0.35">
      <c r="A5" s="22">
        <f>Summary!M76</f>
        <v>0</v>
      </c>
      <c r="B5" s="42">
        <f>Summary!G76</f>
        <v>0</v>
      </c>
      <c r="C5" s="42"/>
      <c r="D5" s="22">
        <f>Summary!P76</f>
        <v>0</v>
      </c>
      <c r="E5" s="22">
        <f>Summary!I76</f>
        <v>0</v>
      </c>
      <c r="F5" s="22">
        <f>Summary!J76</f>
        <v>0</v>
      </c>
    </row>
    <row r="6" spans="1:6" ht="24.75" customHeight="1" x14ac:dyDescent="0.35">
      <c r="A6" s="6" t="s">
        <v>262</v>
      </c>
      <c r="B6" s="6" t="s">
        <v>263</v>
      </c>
      <c r="C6" s="39" t="s">
        <v>264</v>
      </c>
      <c r="D6" s="39"/>
      <c r="E6" s="39" t="s">
        <v>177</v>
      </c>
      <c r="F6" s="39"/>
    </row>
    <row r="7" spans="1:6" ht="27" customHeight="1" x14ac:dyDescent="0.35">
      <c r="A7" s="22">
        <f>Summary!L76</f>
        <v>0</v>
      </c>
      <c r="B7" s="22">
        <f>Summary!N76</f>
        <v>0</v>
      </c>
      <c r="C7" s="42">
        <f>Summary!O76</f>
        <v>0</v>
      </c>
      <c r="D7" s="42"/>
      <c r="E7" s="42">
        <f>Summary!Q76</f>
        <v>0</v>
      </c>
      <c r="F7" s="42"/>
    </row>
    <row r="8" spans="1:6" ht="33.65" customHeight="1" x14ac:dyDescent="0.35">
      <c r="A8" s="39" t="s">
        <v>179</v>
      </c>
      <c r="B8" s="39"/>
      <c r="C8" s="22">
        <f>Summary!S76</f>
        <v>0</v>
      </c>
      <c r="D8" s="39" t="s">
        <v>180</v>
      </c>
      <c r="E8" s="39"/>
      <c r="F8" s="22">
        <f>Summary!T76</f>
        <v>0</v>
      </c>
    </row>
    <row r="9" spans="1:6" ht="38.25" customHeight="1" x14ac:dyDescent="0.35">
      <c r="A9" s="43" t="s">
        <v>178</v>
      </c>
      <c r="B9" s="44"/>
      <c r="C9" s="42">
        <f>Summary!R76</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36" x14ac:dyDescent="0.35">
      <c r="A12" s="26">
        <v>1.1000000000000001</v>
      </c>
      <c r="B12" s="26" t="s">
        <v>2245</v>
      </c>
      <c r="C12" s="26" t="s">
        <v>287</v>
      </c>
      <c r="D12" s="26"/>
      <c r="E12" s="26"/>
      <c r="F12" s="26"/>
    </row>
    <row r="13" spans="1:6" x14ac:dyDescent="0.35">
      <c r="A13" s="24">
        <v>2</v>
      </c>
      <c r="B13" s="24" t="s">
        <v>2606</v>
      </c>
      <c r="C13" s="24"/>
      <c r="D13" s="24"/>
      <c r="E13" s="24"/>
      <c r="F13" s="24"/>
    </row>
    <row r="14" spans="1:6" x14ac:dyDescent="0.35">
      <c r="A14" s="26">
        <v>2.1</v>
      </c>
      <c r="B14" s="26" t="s">
        <v>2607</v>
      </c>
      <c r="C14" s="26" t="s">
        <v>287</v>
      </c>
      <c r="D14" s="26"/>
      <c r="E14" s="26"/>
      <c r="F14" s="26"/>
    </row>
    <row r="15" spans="1:6" ht="36" x14ac:dyDescent="0.35">
      <c r="A15" s="24">
        <v>2.2000000000000002</v>
      </c>
      <c r="B15" s="24" t="s">
        <v>2608</v>
      </c>
      <c r="C15" s="24" t="s">
        <v>2609</v>
      </c>
      <c r="D15" s="24"/>
      <c r="E15" s="24"/>
      <c r="F15" s="24"/>
    </row>
    <row r="16" spans="1:6" ht="24" x14ac:dyDescent="0.35">
      <c r="A16" s="26">
        <v>2.2999999999999998</v>
      </c>
      <c r="B16" s="26" t="s">
        <v>2610</v>
      </c>
      <c r="C16" s="26" t="s">
        <v>2611</v>
      </c>
      <c r="D16" s="26"/>
      <c r="E16" s="26"/>
      <c r="F16" s="26"/>
    </row>
    <row r="17" spans="1:6" ht="24" x14ac:dyDescent="0.35">
      <c r="A17" s="24">
        <v>2.4</v>
      </c>
      <c r="B17" s="24" t="s">
        <v>2612</v>
      </c>
      <c r="C17" s="24" t="s">
        <v>2613</v>
      </c>
      <c r="D17" s="24"/>
      <c r="E17" s="24"/>
      <c r="F17" s="24"/>
    </row>
    <row r="18" spans="1:6" x14ac:dyDescent="0.35">
      <c r="A18" s="26">
        <v>2.5</v>
      </c>
      <c r="B18" s="26" t="s">
        <v>2614</v>
      </c>
      <c r="C18" s="26" t="s">
        <v>287</v>
      </c>
      <c r="D18" s="26"/>
      <c r="E18" s="26"/>
      <c r="F18" s="26"/>
    </row>
    <row r="19" spans="1:6" x14ac:dyDescent="0.35">
      <c r="A19" s="24">
        <v>2.6</v>
      </c>
      <c r="B19" s="24" t="s">
        <v>2615</v>
      </c>
      <c r="C19" s="24" t="s">
        <v>2616</v>
      </c>
      <c r="D19" s="24"/>
      <c r="E19" s="24"/>
      <c r="F19" s="24"/>
    </row>
    <row r="20" spans="1:6" ht="84" x14ac:dyDescent="0.35">
      <c r="A20" s="26">
        <v>2.7</v>
      </c>
      <c r="B20" s="26" t="s">
        <v>2617</v>
      </c>
      <c r="C20" s="26" t="s">
        <v>2618</v>
      </c>
      <c r="D20" s="26"/>
      <c r="E20" s="26"/>
      <c r="F20" s="26"/>
    </row>
    <row r="21" spans="1:6" x14ac:dyDescent="0.35">
      <c r="A21" s="24">
        <v>2.8</v>
      </c>
      <c r="B21" s="24" t="s">
        <v>2619</v>
      </c>
      <c r="C21" s="24" t="s">
        <v>2620</v>
      </c>
      <c r="D21" s="24"/>
      <c r="E21" s="24"/>
      <c r="F21" s="24"/>
    </row>
    <row r="22" spans="1:6" ht="96" x14ac:dyDescent="0.35">
      <c r="A22" s="26">
        <v>2.9</v>
      </c>
      <c r="B22" s="26" t="s">
        <v>2621</v>
      </c>
      <c r="C22" s="26" t="s">
        <v>2622</v>
      </c>
      <c r="D22" s="26"/>
      <c r="E22" s="26"/>
      <c r="F22" s="26"/>
    </row>
    <row r="23" spans="1:6" ht="24" x14ac:dyDescent="0.35">
      <c r="A23" s="24">
        <v>2.1</v>
      </c>
      <c r="B23" s="24" t="s">
        <v>2623</v>
      </c>
      <c r="C23" s="24" t="s">
        <v>2624</v>
      </c>
      <c r="D23" s="24"/>
      <c r="E23" s="24"/>
      <c r="F23" s="24"/>
    </row>
    <row r="24" spans="1:6" ht="36" x14ac:dyDescent="0.35">
      <c r="A24" s="26">
        <v>2.11</v>
      </c>
      <c r="B24" s="26" t="s">
        <v>2625</v>
      </c>
      <c r="C24" s="26" t="s">
        <v>2626</v>
      </c>
      <c r="D24" s="26"/>
      <c r="E24" s="26"/>
      <c r="F24" s="26"/>
    </row>
    <row r="25" spans="1:6" x14ac:dyDescent="0.35">
      <c r="A25" s="24">
        <v>2.12</v>
      </c>
      <c r="B25" s="24" t="s">
        <v>2627</v>
      </c>
      <c r="C25" s="24" t="s">
        <v>287</v>
      </c>
      <c r="D25" s="24"/>
      <c r="E25" s="24"/>
      <c r="F25" s="24"/>
    </row>
    <row r="26" spans="1:6" ht="36" x14ac:dyDescent="0.35">
      <c r="A26" s="26">
        <v>2.13</v>
      </c>
      <c r="B26" s="26" t="s">
        <v>2628</v>
      </c>
      <c r="C26" s="26" t="s">
        <v>2629</v>
      </c>
      <c r="D26" s="26"/>
      <c r="E26" s="26"/>
      <c r="F26" s="26"/>
    </row>
    <row r="27" spans="1:6" ht="36" x14ac:dyDescent="0.35">
      <c r="A27" s="24">
        <v>2.14</v>
      </c>
      <c r="B27" s="24" t="s">
        <v>2630</v>
      </c>
      <c r="C27" s="24" t="s">
        <v>2631</v>
      </c>
      <c r="D27" s="24"/>
      <c r="E27" s="24"/>
      <c r="F27" s="24"/>
    </row>
    <row r="28" spans="1:6" ht="72" x14ac:dyDescent="0.35">
      <c r="A28" s="26">
        <v>2.15</v>
      </c>
      <c r="B28" s="26" t="s">
        <v>2632</v>
      </c>
      <c r="C28" s="26" t="s">
        <v>2633</v>
      </c>
      <c r="D28" s="26"/>
      <c r="E28" s="26"/>
      <c r="F28" s="26"/>
    </row>
    <row r="29" spans="1:6" ht="24" x14ac:dyDescent="0.35">
      <c r="A29" s="24">
        <v>2.16</v>
      </c>
      <c r="B29" s="24" t="s">
        <v>2634</v>
      </c>
      <c r="C29" s="24" t="s">
        <v>287</v>
      </c>
      <c r="D29" s="24"/>
      <c r="E29" s="24"/>
      <c r="F29" s="24"/>
    </row>
    <row r="30" spans="1:6" ht="24" x14ac:dyDescent="0.35">
      <c r="A30" s="26">
        <v>2.17</v>
      </c>
      <c r="B30" s="26" t="s">
        <v>2635</v>
      </c>
      <c r="C30" s="26" t="s">
        <v>2636</v>
      </c>
      <c r="D30" s="26"/>
      <c r="E30" s="26"/>
      <c r="F30" s="26"/>
    </row>
    <row r="31" spans="1:6" ht="24" x14ac:dyDescent="0.35">
      <c r="A31" s="24">
        <v>2.1800000000000002</v>
      </c>
      <c r="B31" s="24" t="s">
        <v>2637</v>
      </c>
      <c r="C31" s="24" t="s">
        <v>1215</v>
      </c>
      <c r="D31" s="24"/>
      <c r="E31" s="24"/>
      <c r="F31" s="24"/>
    </row>
    <row r="32" spans="1:6" x14ac:dyDescent="0.35">
      <c r="A32" s="26">
        <v>2.19</v>
      </c>
      <c r="B32" s="26" t="s">
        <v>2638</v>
      </c>
      <c r="C32" s="26" t="s">
        <v>570</v>
      </c>
      <c r="D32" s="26"/>
      <c r="E32" s="26"/>
      <c r="F32" s="26"/>
    </row>
    <row r="33" spans="1:6" ht="72" x14ac:dyDescent="0.35">
      <c r="A33" s="24">
        <v>2.2000000000000002</v>
      </c>
      <c r="B33" s="24" t="s">
        <v>2639</v>
      </c>
      <c r="C33" s="24" t="s">
        <v>557</v>
      </c>
      <c r="D33" s="24"/>
      <c r="E33" s="24"/>
      <c r="F33" s="24"/>
    </row>
    <row r="34" spans="1:6" x14ac:dyDescent="0.35">
      <c r="A34" s="26">
        <v>3</v>
      </c>
      <c r="B34" s="26" t="s">
        <v>2640</v>
      </c>
      <c r="C34" s="26"/>
      <c r="D34" s="26"/>
      <c r="E34" s="26"/>
      <c r="F34" s="26"/>
    </row>
    <row r="35" spans="1:6" x14ac:dyDescent="0.35">
      <c r="A35" s="24">
        <v>3.1</v>
      </c>
      <c r="B35" s="24" t="s">
        <v>2641</v>
      </c>
      <c r="C35" s="24" t="s">
        <v>287</v>
      </c>
      <c r="D35" s="24"/>
      <c r="E35" s="24"/>
      <c r="F35" s="24"/>
    </row>
    <row r="36" spans="1:6" ht="24" x14ac:dyDescent="0.35">
      <c r="A36" s="26">
        <v>3.2</v>
      </c>
      <c r="B36" s="26" t="s">
        <v>2642</v>
      </c>
      <c r="C36" s="26" t="s">
        <v>2643</v>
      </c>
      <c r="D36" s="26"/>
      <c r="E36" s="26"/>
      <c r="F36" s="26"/>
    </row>
    <row r="37" spans="1:6" ht="24" x14ac:dyDescent="0.35">
      <c r="A37" s="24">
        <v>3.3</v>
      </c>
      <c r="B37" s="24" t="s">
        <v>2644</v>
      </c>
      <c r="C37" s="24" t="s">
        <v>2645</v>
      </c>
      <c r="D37" s="24"/>
      <c r="E37" s="24"/>
      <c r="F37" s="24"/>
    </row>
    <row r="38" spans="1:6" ht="24" x14ac:dyDescent="0.35">
      <c r="A38" s="26">
        <v>3.4</v>
      </c>
      <c r="B38" s="26" t="s">
        <v>2646</v>
      </c>
      <c r="C38" s="26" t="s">
        <v>2647</v>
      </c>
      <c r="D38" s="26"/>
      <c r="E38" s="26"/>
      <c r="F38" s="26"/>
    </row>
    <row r="39" spans="1:6" ht="24" x14ac:dyDescent="0.35">
      <c r="A39" s="24">
        <v>3.5</v>
      </c>
      <c r="B39" s="24" t="s">
        <v>2648</v>
      </c>
      <c r="C39" s="24" t="s">
        <v>2649</v>
      </c>
      <c r="D39" s="24"/>
      <c r="E39" s="24"/>
      <c r="F39" s="24"/>
    </row>
    <row r="40" spans="1:6" ht="24" x14ac:dyDescent="0.35">
      <c r="A40" s="26">
        <v>3.6</v>
      </c>
      <c r="B40" s="26" t="s">
        <v>2650</v>
      </c>
      <c r="C40" s="26" t="s">
        <v>287</v>
      </c>
      <c r="D40" s="26"/>
      <c r="E40" s="26"/>
      <c r="F40" s="26"/>
    </row>
    <row r="41" spans="1:6" ht="36" x14ac:dyDescent="0.35">
      <c r="A41" s="24">
        <v>3.7</v>
      </c>
      <c r="B41" s="24" t="s">
        <v>2651</v>
      </c>
      <c r="C41" s="24" t="s">
        <v>287</v>
      </c>
      <c r="D41" s="24"/>
      <c r="E41" s="24"/>
      <c r="F41" s="24"/>
    </row>
    <row r="42" spans="1:6" x14ac:dyDescent="0.35">
      <c r="A42" s="26">
        <v>3.8</v>
      </c>
      <c r="B42" s="26" t="s">
        <v>2652</v>
      </c>
      <c r="C42" s="26" t="s">
        <v>2653</v>
      </c>
      <c r="D42" s="26"/>
      <c r="E42" s="26"/>
      <c r="F42" s="26"/>
    </row>
    <row r="43" spans="1:6" ht="24" x14ac:dyDescent="0.35">
      <c r="A43" s="24">
        <v>3.9</v>
      </c>
      <c r="B43" s="24" t="s">
        <v>2654</v>
      </c>
      <c r="C43" s="24" t="s">
        <v>2655</v>
      </c>
      <c r="D43" s="24"/>
      <c r="E43" s="24"/>
      <c r="F43" s="24"/>
    </row>
    <row r="44" spans="1:6" x14ac:dyDescent="0.35">
      <c r="A44" s="26">
        <v>4</v>
      </c>
      <c r="B44" s="26" t="s">
        <v>2656</v>
      </c>
      <c r="C44" s="26"/>
      <c r="D44" s="26"/>
      <c r="E44" s="26"/>
      <c r="F44" s="26"/>
    </row>
    <row r="45" spans="1:6" ht="24" x14ac:dyDescent="0.35">
      <c r="A45" s="24">
        <v>4.0999999999999996</v>
      </c>
      <c r="B45" s="24" t="s">
        <v>2657</v>
      </c>
      <c r="C45" s="24" t="s">
        <v>287</v>
      </c>
      <c r="D45" s="24"/>
      <c r="E45" s="24"/>
      <c r="F45" s="24"/>
    </row>
    <row r="46" spans="1:6" ht="24" x14ac:dyDescent="0.35">
      <c r="A46" s="26">
        <v>4.2</v>
      </c>
      <c r="B46" s="26" t="s">
        <v>2658</v>
      </c>
      <c r="C46" s="26" t="s">
        <v>2649</v>
      </c>
      <c r="D46" s="26"/>
      <c r="E46" s="26"/>
      <c r="F46" s="26"/>
    </row>
    <row r="47" spans="1:6" ht="48" x14ac:dyDescent="0.35">
      <c r="A47" s="24">
        <v>4.3</v>
      </c>
      <c r="B47" s="24" t="s">
        <v>2659</v>
      </c>
      <c r="C47" s="24" t="s">
        <v>2660</v>
      </c>
      <c r="D47" s="24"/>
      <c r="E47" s="24"/>
      <c r="F47" s="24"/>
    </row>
    <row r="48" spans="1:6" ht="24" x14ac:dyDescent="0.35">
      <c r="A48" s="26">
        <v>4.4000000000000004</v>
      </c>
      <c r="B48" s="26" t="s">
        <v>2661</v>
      </c>
      <c r="C48" s="26" t="s">
        <v>2662</v>
      </c>
      <c r="D48" s="26"/>
      <c r="E48" s="26"/>
      <c r="F48" s="26"/>
    </row>
    <row r="49" spans="1:6" ht="24" x14ac:dyDescent="0.35">
      <c r="A49" s="24">
        <v>4.5</v>
      </c>
      <c r="B49" s="24" t="s">
        <v>2663</v>
      </c>
      <c r="C49" s="24" t="s">
        <v>2664</v>
      </c>
      <c r="D49" s="24"/>
      <c r="E49" s="24"/>
      <c r="F49" s="24"/>
    </row>
    <row r="50" spans="1:6" ht="36" x14ac:dyDescent="0.35">
      <c r="A50" s="26">
        <v>4.5999999999999996</v>
      </c>
      <c r="B50" s="26" t="s">
        <v>2665</v>
      </c>
      <c r="C50" s="26" t="s">
        <v>2666</v>
      </c>
      <c r="D50" s="26"/>
      <c r="E50" s="26"/>
      <c r="F50" s="26"/>
    </row>
    <row r="51" spans="1:6" ht="48" x14ac:dyDescent="0.35">
      <c r="A51" s="24">
        <v>4.7</v>
      </c>
      <c r="B51" s="24" t="s">
        <v>2667</v>
      </c>
      <c r="C51" s="24" t="s">
        <v>2668</v>
      </c>
      <c r="D51" s="24"/>
      <c r="E51" s="24"/>
      <c r="F51" s="24"/>
    </row>
    <row r="52" spans="1:6" x14ac:dyDescent="0.35">
      <c r="A52" s="26">
        <v>5</v>
      </c>
      <c r="B52" s="26" t="s">
        <v>2669</v>
      </c>
      <c r="C52" s="26"/>
      <c r="D52" s="26"/>
      <c r="E52" s="26"/>
      <c r="F52" s="26"/>
    </row>
    <row r="53" spans="1:6" ht="24" x14ac:dyDescent="0.35">
      <c r="A53" s="24">
        <v>5.0999999999999996</v>
      </c>
      <c r="B53" s="24" t="s">
        <v>325</v>
      </c>
      <c r="C53" s="24" t="s">
        <v>2670</v>
      </c>
      <c r="D53" s="24"/>
      <c r="E53" s="24"/>
      <c r="F53" s="24"/>
    </row>
    <row r="54" spans="1:6" ht="24" x14ac:dyDescent="0.35">
      <c r="A54" s="26">
        <v>5.2</v>
      </c>
      <c r="B54" s="26" t="s">
        <v>2671</v>
      </c>
      <c r="C54" s="26" t="s">
        <v>2672</v>
      </c>
      <c r="D54" s="26"/>
      <c r="E54" s="26"/>
      <c r="F54" s="26"/>
    </row>
    <row r="55" spans="1:6" x14ac:dyDescent="0.35">
      <c r="A55" s="24">
        <v>5.3</v>
      </c>
      <c r="B55" s="24" t="s">
        <v>2673</v>
      </c>
      <c r="C55" s="24" t="s">
        <v>2674</v>
      </c>
      <c r="D55" s="24"/>
      <c r="E55" s="24"/>
      <c r="F55" s="24"/>
    </row>
    <row r="56" spans="1:6" ht="24" x14ac:dyDescent="0.35">
      <c r="A56" s="26">
        <v>5.4</v>
      </c>
      <c r="B56" s="26" t="s">
        <v>2675</v>
      </c>
      <c r="C56" s="26" t="s">
        <v>2676</v>
      </c>
      <c r="D56" s="26"/>
      <c r="E56" s="26"/>
      <c r="F56" s="26"/>
    </row>
    <row r="57" spans="1:6" ht="36" x14ac:dyDescent="0.35">
      <c r="A57" s="24">
        <v>5.5</v>
      </c>
      <c r="B57" s="24" t="s">
        <v>2677</v>
      </c>
      <c r="C57" s="24" t="s">
        <v>2678</v>
      </c>
      <c r="D57" s="24"/>
      <c r="E57" s="24"/>
      <c r="F57" s="24"/>
    </row>
    <row r="58" spans="1:6" ht="24" x14ac:dyDescent="0.35">
      <c r="A58" s="26">
        <v>6</v>
      </c>
      <c r="B58" s="26" t="s">
        <v>2679</v>
      </c>
      <c r="C58" s="26"/>
      <c r="D58" s="26"/>
      <c r="E58" s="26"/>
      <c r="F58" s="26"/>
    </row>
    <row r="59" spans="1:6" x14ac:dyDescent="0.35">
      <c r="A59" s="24">
        <v>6.1</v>
      </c>
      <c r="B59" s="24" t="s">
        <v>2680</v>
      </c>
      <c r="C59" s="24" t="s">
        <v>287</v>
      </c>
      <c r="D59" s="24"/>
      <c r="E59" s="24"/>
      <c r="F59" s="24"/>
    </row>
    <row r="60" spans="1:6" x14ac:dyDescent="0.35">
      <c r="A60" s="26">
        <v>6.2</v>
      </c>
      <c r="B60" s="26" t="s">
        <v>2681</v>
      </c>
      <c r="C60" s="26" t="s">
        <v>287</v>
      </c>
      <c r="D60" s="26"/>
      <c r="E60" s="26"/>
      <c r="F60" s="26"/>
    </row>
    <row r="61" spans="1:6" x14ac:dyDescent="0.35">
      <c r="A61" s="24">
        <v>6.3</v>
      </c>
      <c r="B61" s="24" t="s">
        <v>2682</v>
      </c>
      <c r="C61" s="24" t="s">
        <v>2683</v>
      </c>
      <c r="D61" s="24"/>
      <c r="E61" s="24"/>
      <c r="F61" s="24"/>
    </row>
    <row r="62" spans="1:6" ht="24" x14ac:dyDescent="0.35">
      <c r="A62" s="26">
        <v>6.4</v>
      </c>
      <c r="B62" s="26" t="s">
        <v>2684</v>
      </c>
      <c r="C62" s="26" t="s">
        <v>2685</v>
      </c>
      <c r="D62" s="26"/>
      <c r="E62" s="26"/>
      <c r="F62" s="26"/>
    </row>
    <row r="63" spans="1:6" ht="24" x14ac:dyDescent="0.35">
      <c r="A63" s="24">
        <v>6.5</v>
      </c>
      <c r="B63" s="24" t="s">
        <v>2686</v>
      </c>
      <c r="C63" s="24" t="s">
        <v>2687</v>
      </c>
      <c r="D63" s="24"/>
      <c r="E63" s="24"/>
      <c r="F63" s="24"/>
    </row>
    <row r="64" spans="1:6" ht="24" x14ac:dyDescent="0.35">
      <c r="A64" s="26">
        <v>6.6</v>
      </c>
      <c r="B64" s="26" t="s">
        <v>2688</v>
      </c>
      <c r="C64" s="26" t="s">
        <v>2689</v>
      </c>
      <c r="D64" s="26"/>
      <c r="E64" s="26"/>
      <c r="F64" s="26"/>
    </row>
    <row r="65" spans="1:6" ht="36" x14ac:dyDescent="0.35">
      <c r="A65" s="24">
        <v>6.7</v>
      </c>
      <c r="B65" s="24" t="s">
        <v>2690</v>
      </c>
      <c r="C65" s="24" t="s">
        <v>2691</v>
      </c>
      <c r="D65" s="24"/>
      <c r="E65" s="24"/>
      <c r="F65" s="24"/>
    </row>
    <row r="66" spans="1:6" ht="24" x14ac:dyDescent="0.35">
      <c r="A66" s="26">
        <v>6.8</v>
      </c>
      <c r="B66" s="26" t="s">
        <v>2692</v>
      </c>
      <c r="C66" s="26" t="s">
        <v>2693</v>
      </c>
      <c r="D66" s="26"/>
      <c r="E66" s="26"/>
      <c r="F66" s="26"/>
    </row>
    <row r="67" spans="1:6" ht="24" x14ac:dyDescent="0.35">
      <c r="A67" s="24">
        <v>6.9</v>
      </c>
      <c r="B67" s="24" t="s">
        <v>2694</v>
      </c>
      <c r="C67" s="24" t="s">
        <v>2695</v>
      </c>
      <c r="D67" s="24"/>
      <c r="E67" s="24"/>
      <c r="F67" s="24"/>
    </row>
    <row r="68" spans="1:6" ht="36" x14ac:dyDescent="0.35">
      <c r="A68" s="26">
        <v>6.1</v>
      </c>
      <c r="B68" s="26" t="s">
        <v>2696</v>
      </c>
      <c r="C68" s="26" t="s">
        <v>2697</v>
      </c>
      <c r="D68" s="26"/>
      <c r="E68" s="26"/>
      <c r="F68" s="26"/>
    </row>
    <row r="69" spans="1:6" ht="36" x14ac:dyDescent="0.35">
      <c r="A69" s="24">
        <v>6.11</v>
      </c>
      <c r="B69" s="24" t="s">
        <v>2698</v>
      </c>
      <c r="C69" s="24" t="s">
        <v>2697</v>
      </c>
      <c r="D69" s="24"/>
      <c r="E69" s="24"/>
      <c r="F69" s="24"/>
    </row>
    <row r="70" spans="1:6" ht="24" x14ac:dyDescent="0.35">
      <c r="A70" s="26">
        <v>6.12</v>
      </c>
      <c r="B70" s="26" t="s">
        <v>2699</v>
      </c>
      <c r="C70" s="26" t="s">
        <v>2700</v>
      </c>
      <c r="D70" s="26"/>
      <c r="E70" s="26"/>
      <c r="F70" s="26"/>
    </row>
    <row r="71" spans="1:6" ht="24" x14ac:dyDescent="0.35">
      <c r="A71" s="24">
        <v>6.13</v>
      </c>
      <c r="B71" s="24" t="s">
        <v>2701</v>
      </c>
      <c r="C71" s="24" t="s">
        <v>2702</v>
      </c>
      <c r="D71" s="24"/>
      <c r="E71" s="24"/>
      <c r="F71" s="24"/>
    </row>
    <row r="72" spans="1:6" ht="72" x14ac:dyDescent="0.35">
      <c r="A72" s="26">
        <v>6.14</v>
      </c>
      <c r="B72" s="26" t="s">
        <v>2703</v>
      </c>
      <c r="C72" s="26" t="s">
        <v>2704</v>
      </c>
      <c r="D72" s="26"/>
      <c r="E72" s="26"/>
      <c r="F72" s="26"/>
    </row>
    <row r="73" spans="1:6" ht="36" x14ac:dyDescent="0.35">
      <c r="A73" s="24">
        <v>6.15</v>
      </c>
      <c r="B73" s="24" t="s">
        <v>2705</v>
      </c>
      <c r="C73" s="24" t="s">
        <v>2706</v>
      </c>
      <c r="D73" s="24"/>
      <c r="E73" s="24"/>
      <c r="F73" s="24"/>
    </row>
    <row r="74" spans="1:6" ht="72" x14ac:dyDescent="0.35">
      <c r="A74" s="26">
        <v>6.16</v>
      </c>
      <c r="B74" s="26" t="s">
        <v>2707</v>
      </c>
      <c r="C74" s="26" t="s">
        <v>2708</v>
      </c>
      <c r="D74" s="26"/>
      <c r="E74" s="26"/>
      <c r="F74" s="26"/>
    </row>
    <row r="75" spans="1:6" ht="72" x14ac:dyDescent="0.35">
      <c r="A75" s="24">
        <v>6.17</v>
      </c>
      <c r="B75" s="24" t="s">
        <v>2709</v>
      </c>
      <c r="C75" s="24" t="s">
        <v>2708</v>
      </c>
      <c r="D75" s="24"/>
      <c r="E75" s="24"/>
      <c r="F75" s="24"/>
    </row>
    <row r="76" spans="1:6" ht="72" x14ac:dyDescent="0.35">
      <c r="A76" s="26">
        <v>6.18</v>
      </c>
      <c r="B76" s="26" t="s">
        <v>2710</v>
      </c>
      <c r="C76" s="26" t="s">
        <v>2708</v>
      </c>
      <c r="D76" s="26"/>
      <c r="E76" s="26"/>
      <c r="F76" s="26"/>
    </row>
    <row r="77" spans="1:6" ht="72" x14ac:dyDescent="0.35">
      <c r="A77" s="24">
        <v>6.19</v>
      </c>
      <c r="B77" s="24" t="s">
        <v>2711</v>
      </c>
      <c r="C77" s="24" t="s">
        <v>2708</v>
      </c>
      <c r="D77" s="24"/>
      <c r="E77" s="24"/>
      <c r="F77" s="24"/>
    </row>
    <row r="78" spans="1:6" ht="72" x14ac:dyDescent="0.35">
      <c r="A78" s="26">
        <v>6.2</v>
      </c>
      <c r="B78" s="26" t="s">
        <v>2712</v>
      </c>
      <c r="C78" s="26" t="s">
        <v>2713</v>
      </c>
      <c r="D78" s="26"/>
      <c r="E78" s="26"/>
      <c r="F78" s="26"/>
    </row>
    <row r="79" spans="1:6" ht="36" x14ac:dyDescent="0.35">
      <c r="A79" s="24">
        <v>7</v>
      </c>
      <c r="B79" s="24" t="s">
        <v>2714</v>
      </c>
      <c r="C79" s="24"/>
      <c r="D79" s="24"/>
      <c r="E79" s="24"/>
      <c r="F79" s="24"/>
    </row>
    <row r="80" spans="1:6" x14ac:dyDescent="0.35">
      <c r="A80" s="26">
        <v>7.1</v>
      </c>
      <c r="B80" s="26" t="s">
        <v>2715</v>
      </c>
      <c r="C80" s="26" t="s">
        <v>2716</v>
      </c>
      <c r="D80" s="26"/>
      <c r="E80" s="26"/>
      <c r="F80" s="26"/>
    </row>
    <row r="81" spans="1:6" ht="24" x14ac:dyDescent="0.35">
      <c r="A81" s="24">
        <v>7.2</v>
      </c>
      <c r="B81" s="24" t="s">
        <v>2717</v>
      </c>
      <c r="C81" s="24" t="s">
        <v>2718</v>
      </c>
      <c r="D81" s="24"/>
      <c r="E81" s="24"/>
      <c r="F81" s="24"/>
    </row>
    <row r="82" spans="1:6" ht="24" x14ac:dyDescent="0.35">
      <c r="A82" s="26">
        <v>7.3</v>
      </c>
      <c r="B82" s="26" t="s">
        <v>2719</v>
      </c>
      <c r="C82" s="26" t="s">
        <v>2720</v>
      </c>
      <c r="D82" s="26"/>
      <c r="E82" s="26"/>
      <c r="F82" s="26"/>
    </row>
    <row r="83" spans="1:6" ht="24" x14ac:dyDescent="0.35">
      <c r="A83" s="24">
        <v>7.4</v>
      </c>
      <c r="B83" s="24" t="s">
        <v>2721</v>
      </c>
      <c r="C83" s="24" t="s">
        <v>2722</v>
      </c>
      <c r="D83" s="24"/>
      <c r="E83" s="24"/>
      <c r="F83" s="24"/>
    </row>
    <row r="84" spans="1:6" ht="24" x14ac:dyDescent="0.35">
      <c r="A84" s="26">
        <v>7.5</v>
      </c>
      <c r="B84" s="26" t="s">
        <v>2723</v>
      </c>
      <c r="C84" s="26" t="s">
        <v>287</v>
      </c>
      <c r="D84" s="26"/>
      <c r="E84" s="26"/>
      <c r="F84" s="26"/>
    </row>
    <row r="85" spans="1:6" ht="24" x14ac:dyDescent="0.35">
      <c r="A85" s="24">
        <v>8</v>
      </c>
      <c r="B85" s="24" t="s">
        <v>2724</v>
      </c>
      <c r="C85" s="24"/>
      <c r="D85" s="24"/>
      <c r="E85" s="24"/>
      <c r="F85" s="24"/>
    </row>
    <row r="86" spans="1:6" x14ac:dyDescent="0.35">
      <c r="A86" s="26">
        <v>8.1</v>
      </c>
      <c r="B86" s="26" t="s">
        <v>2725</v>
      </c>
      <c r="C86" s="26" t="s">
        <v>287</v>
      </c>
      <c r="D86" s="26"/>
      <c r="E86" s="26"/>
      <c r="F86" s="26"/>
    </row>
    <row r="87" spans="1:6" ht="24" x14ac:dyDescent="0.35">
      <c r="A87" s="24">
        <v>8.1999999999999993</v>
      </c>
      <c r="B87" s="24" t="s">
        <v>2726</v>
      </c>
      <c r="C87" s="24" t="s">
        <v>287</v>
      </c>
      <c r="D87" s="24"/>
      <c r="E87" s="24"/>
      <c r="F87" s="24"/>
    </row>
    <row r="88" spans="1:6" ht="24" x14ac:dyDescent="0.35">
      <c r="A88" s="26">
        <v>8.3000000000000007</v>
      </c>
      <c r="B88" s="26" t="s">
        <v>2727</v>
      </c>
      <c r="C88" s="26" t="s">
        <v>287</v>
      </c>
      <c r="D88" s="26"/>
      <c r="E88" s="26"/>
      <c r="F88" s="26"/>
    </row>
    <row r="89" spans="1:6" x14ac:dyDescent="0.35">
      <c r="A89" s="24">
        <v>8.4</v>
      </c>
      <c r="B89" s="24" t="s">
        <v>2728</v>
      </c>
      <c r="C89" s="24" t="s">
        <v>287</v>
      </c>
      <c r="D89" s="24"/>
      <c r="E89" s="24"/>
      <c r="F89" s="24"/>
    </row>
    <row r="90" spans="1:6" ht="24" x14ac:dyDescent="0.35">
      <c r="A90" s="26">
        <v>8.5</v>
      </c>
      <c r="B90" s="26" t="s">
        <v>2729</v>
      </c>
      <c r="C90" s="26" t="s">
        <v>287</v>
      </c>
      <c r="D90" s="26"/>
      <c r="E90" s="26"/>
      <c r="F90" s="26"/>
    </row>
    <row r="91" spans="1:6" x14ac:dyDescent="0.35">
      <c r="A91" s="24">
        <v>9</v>
      </c>
      <c r="B91" s="24" t="s">
        <v>2730</v>
      </c>
      <c r="C91" s="24"/>
      <c r="D91" s="24"/>
      <c r="E91" s="24"/>
      <c r="F91" s="24"/>
    </row>
    <row r="92" spans="1:6" x14ac:dyDescent="0.35">
      <c r="A92" s="26">
        <v>9.1</v>
      </c>
      <c r="B92" s="26" t="s">
        <v>2731</v>
      </c>
      <c r="C92" s="26" t="s">
        <v>287</v>
      </c>
      <c r="D92" s="26"/>
      <c r="E92" s="26"/>
      <c r="F92" s="26"/>
    </row>
    <row r="93" spans="1:6" ht="24" x14ac:dyDescent="0.35">
      <c r="A93" s="24">
        <v>9.1999999999999993</v>
      </c>
      <c r="B93" s="24" t="s">
        <v>2732</v>
      </c>
      <c r="C93" s="24" t="s">
        <v>1215</v>
      </c>
      <c r="D93" s="24"/>
      <c r="E93" s="24"/>
      <c r="F93" s="24"/>
    </row>
    <row r="94" spans="1:6" x14ac:dyDescent="0.35">
      <c r="A94" s="26">
        <v>9.3000000000000007</v>
      </c>
      <c r="B94" s="26" t="s">
        <v>2733</v>
      </c>
      <c r="C94" s="26" t="s">
        <v>1215</v>
      </c>
      <c r="D94" s="26"/>
      <c r="E94" s="26"/>
      <c r="F94" s="26"/>
    </row>
    <row r="95" spans="1:6" ht="24" x14ac:dyDescent="0.35">
      <c r="A95" s="24">
        <v>9.4</v>
      </c>
      <c r="B95" s="24" t="s">
        <v>2734</v>
      </c>
      <c r="C95" s="24" t="s">
        <v>1215</v>
      </c>
      <c r="D95" s="24"/>
      <c r="E95" s="24"/>
      <c r="F95" s="24"/>
    </row>
    <row r="96" spans="1:6" x14ac:dyDescent="0.35">
      <c r="A96" s="26">
        <v>9.5</v>
      </c>
      <c r="B96" s="26" t="s">
        <v>2735</v>
      </c>
      <c r="C96" s="26" t="s">
        <v>1215</v>
      </c>
      <c r="D96" s="26"/>
      <c r="E96" s="26"/>
      <c r="F96" s="26"/>
    </row>
    <row r="97" spans="1:6" x14ac:dyDescent="0.35">
      <c r="A97" s="24">
        <v>9.6</v>
      </c>
      <c r="B97" s="24" t="s">
        <v>2736</v>
      </c>
      <c r="C97" s="24" t="s">
        <v>1215</v>
      </c>
      <c r="D97" s="24"/>
      <c r="E97" s="24"/>
      <c r="F97" s="24"/>
    </row>
    <row r="98" spans="1:6" x14ac:dyDescent="0.35">
      <c r="A98" s="26">
        <v>9.6999999999999993</v>
      </c>
      <c r="B98" s="26" t="s">
        <v>2737</v>
      </c>
      <c r="C98" s="26" t="s">
        <v>1215</v>
      </c>
      <c r="D98" s="26"/>
      <c r="E98" s="26"/>
      <c r="F98" s="26"/>
    </row>
    <row r="99" spans="1:6" x14ac:dyDescent="0.35">
      <c r="A99" s="24">
        <v>9.8000000000000007</v>
      </c>
      <c r="B99" s="24" t="s">
        <v>2738</v>
      </c>
      <c r="C99" s="24" t="s">
        <v>1215</v>
      </c>
      <c r="D99" s="24"/>
      <c r="E99" s="24"/>
      <c r="F99" s="24"/>
    </row>
    <row r="100" spans="1:6" x14ac:dyDescent="0.35">
      <c r="A100" s="26">
        <v>9.9</v>
      </c>
      <c r="B100" s="26" t="s">
        <v>2739</v>
      </c>
      <c r="C100" s="26" t="s">
        <v>1215</v>
      </c>
      <c r="D100" s="26"/>
      <c r="E100" s="26"/>
      <c r="F100" s="26"/>
    </row>
    <row r="101" spans="1:6" ht="36" x14ac:dyDescent="0.35">
      <c r="A101" s="24">
        <v>9.1</v>
      </c>
      <c r="B101" s="24" t="s">
        <v>2740</v>
      </c>
      <c r="C101" s="24" t="s">
        <v>287</v>
      </c>
      <c r="D101" s="24"/>
      <c r="E101" s="24"/>
      <c r="F101" s="24"/>
    </row>
    <row r="102" spans="1:6" x14ac:dyDescent="0.35">
      <c r="A102" s="26">
        <v>9.11</v>
      </c>
      <c r="B102" s="26" t="s">
        <v>2362</v>
      </c>
      <c r="C102" s="26" t="s">
        <v>287</v>
      </c>
      <c r="D102" s="26"/>
      <c r="E102" s="26"/>
      <c r="F102" s="26"/>
    </row>
    <row r="103" spans="1:6" ht="48" x14ac:dyDescent="0.35">
      <c r="A103" s="24">
        <v>9.1199999999999992</v>
      </c>
      <c r="B103" s="24" t="s">
        <v>2741</v>
      </c>
      <c r="C103" s="24" t="s">
        <v>287</v>
      </c>
      <c r="D103" s="24"/>
      <c r="E103" s="24"/>
      <c r="F103" s="24"/>
    </row>
    <row r="104" spans="1:6" x14ac:dyDescent="0.35">
      <c r="A104" s="26">
        <v>9.1300000000000008</v>
      </c>
      <c r="B104" s="26" t="s">
        <v>2742</v>
      </c>
      <c r="C104" s="26" t="s">
        <v>287</v>
      </c>
      <c r="D104" s="26"/>
      <c r="E104" s="26"/>
      <c r="F104" s="26"/>
    </row>
    <row r="105" spans="1:6" x14ac:dyDescent="0.35">
      <c r="A105" s="24">
        <v>9.14</v>
      </c>
      <c r="B105" s="24" t="s">
        <v>2743</v>
      </c>
      <c r="C105" s="24" t="s">
        <v>287</v>
      </c>
      <c r="D105" s="24"/>
      <c r="E105" s="24"/>
      <c r="F105" s="24"/>
    </row>
    <row r="106" spans="1:6" ht="60" x14ac:dyDescent="0.35">
      <c r="A106" s="26">
        <v>9.15</v>
      </c>
      <c r="B106" s="26" t="s">
        <v>2744</v>
      </c>
      <c r="C106" s="26" t="s">
        <v>287</v>
      </c>
      <c r="D106" s="26"/>
      <c r="E106" s="26"/>
      <c r="F106" s="26"/>
    </row>
    <row r="107" spans="1:6" x14ac:dyDescent="0.35">
      <c r="A107" s="24">
        <v>10</v>
      </c>
      <c r="B107" s="24" t="s">
        <v>1952</v>
      </c>
      <c r="C107" s="24"/>
      <c r="D107" s="24"/>
      <c r="E107" s="24"/>
      <c r="F107" s="24"/>
    </row>
    <row r="108" spans="1:6" ht="36" x14ac:dyDescent="0.35">
      <c r="A108" s="26">
        <v>10.1</v>
      </c>
      <c r="B108" s="26" t="s">
        <v>2745</v>
      </c>
      <c r="C108" s="26" t="s">
        <v>2746</v>
      </c>
      <c r="D108" s="26"/>
      <c r="E108" s="26"/>
      <c r="F108" s="26"/>
    </row>
    <row r="109" spans="1:6" ht="60" x14ac:dyDescent="0.35">
      <c r="A109" s="24">
        <v>10.199999999999999</v>
      </c>
      <c r="B109" s="24" t="s">
        <v>2747</v>
      </c>
      <c r="C109" s="24" t="s">
        <v>2748</v>
      </c>
      <c r="D109" s="24"/>
      <c r="E109" s="24"/>
      <c r="F109" s="24"/>
    </row>
    <row r="110" spans="1:6" ht="24" x14ac:dyDescent="0.35">
      <c r="A110" s="26">
        <v>11</v>
      </c>
      <c r="B110" s="26" t="s">
        <v>2369</v>
      </c>
      <c r="C110" s="26" t="s">
        <v>2370</v>
      </c>
      <c r="D110" s="26"/>
      <c r="E110" s="26"/>
      <c r="F110" s="26"/>
    </row>
    <row r="111" spans="1:6" x14ac:dyDescent="0.35">
      <c r="A111" s="24">
        <v>11.1</v>
      </c>
      <c r="B111" s="24" t="s">
        <v>2749</v>
      </c>
      <c r="C111" s="24"/>
      <c r="D111" s="24"/>
      <c r="E111" s="24"/>
      <c r="F111" s="24"/>
    </row>
    <row r="112" spans="1:6" x14ac:dyDescent="0.35">
      <c r="A112" s="26">
        <v>11.2</v>
      </c>
      <c r="B112" s="26" t="s">
        <v>2750</v>
      </c>
      <c r="C112" s="26"/>
      <c r="D112" s="26"/>
      <c r="E112" s="26"/>
      <c r="F112" s="26"/>
    </row>
    <row r="113" spans="1:6" ht="48" x14ac:dyDescent="0.35">
      <c r="A113" s="24">
        <v>11.3</v>
      </c>
      <c r="B113" s="24" t="s">
        <v>2751</v>
      </c>
      <c r="C113" s="24"/>
      <c r="D113" s="24"/>
      <c r="E113" s="24"/>
      <c r="F113" s="24"/>
    </row>
    <row r="114" spans="1:6" ht="24" x14ac:dyDescent="0.35">
      <c r="A114" s="26">
        <v>11.4</v>
      </c>
      <c r="B114" s="26" t="s">
        <v>2752</v>
      </c>
      <c r="C114" s="26"/>
      <c r="D114" s="26"/>
      <c r="E114" s="26"/>
      <c r="F114" s="26"/>
    </row>
    <row r="115" spans="1:6" ht="24" x14ac:dyDescent="0.35">
      <c r="A115" s="24">
        <v>11.5</v>
      </c>
      <c r="B115" s="24" t="s">
        <v>2753</v>
      </c>
      <c r="C115" s="24"/>
      <c r="D115" s="24"/>
      <c r="E115" s="24"/>
      <c r="F115" s="24"/>
    </row>
    <row r="116" spans="1:6" ht="24" x14ac:dyDescent="0.35">
      <c r="A116" s="26">
        <v>11.6</v>
      </c>
      <c r="B116" s="26" t="s">
        <v>2754</v>
      </c>
      <c r="C116" s="26"/>
      <c r="D116" s="26"/>
      <c r="E116" s="26"/>
      <c r="F116" s="26"/>
    </row>
    <row r="117" spans="1:6" ht="36" x14ac:dyDescent="0.35">
      <c r="A117" s="24">
        <v>11.7</v>
      </c>
      <c r="B117" s="24" t="s">
        <v>2377</v>
      </c>
      <c r="C117" s="24"/>
      <c r="D117" s="24"/>
      <c r="E117" s="24"/>
      <c r="F117" s="24"/>
    </row>
    <row r="118" spans="1:6" x14ac:dyDescent="0.35">
      <c r="A118" s="24">
        <v>1</v>
      </c>
      <c r="B118" s="24" t="s">
        <v>2378</v>
      </c>
      <c r="C118" s="24"/>
      <c r="D118" s="24"/>
      <c r="E118" s="24"/>
      <c r="F118" s="24"/>
    </row>
    <row r="119" spans="1:6" x14ac:dyDescent="0.35">
      <c r="A119" s="25"/>
      <c r="B119" s="25"/>
      <c r="C119" s="25"/>
      <c r="D119" s="25"/>
      <c r="E119" s="25"/>
      <c r="F119" s="25"/>
    </row>
    <row r="120" spans="1:6" x14ac:dyDescent="0.35">
      <c r="A120" s="40" t="s">
        <v>272</v>
      </c>
      <c r="B120" s="40"/>
      <c r="C120" s="40"/>
      <c r="D120" s="40"/>
      <c r="E120" s="40" t="s">
        <v>273</v>
      </c>
      <c r="F120" s="41"/>
    </row>
    <row r="121" spans="1:6" x14ac:dyDescent="0.35">
      <c r="A121" s="1"/>
      <c r="B121" s="1"/>
      <c r="C121" s="1"/>
      <c r="D121" s="1"/>
      <c r="E121" s="1"/>
      <c r="F121" s="1"/>
    </row>
  </sheetData>
  <mergeCells count="16">
    <mergeCell ref="C6:D6"/>
    <mergeCell ref="E6:F6"/>
    <mergeCell ref="A1:F1"/>
    <mergeCell ref="D2:E2"/>
    <mergeCell ref="D3:E3"/>
    <mergeCell ref="B4:C4"/>
    <mergeCell ref="B5:C5"/>
    <mergeCell ref="A10:F10"/>
    <mergeCell ref="A120:D120"/>
    <mergeCell ref="E120:F120"/>
    <mergeCell ref="C7:D7"/>
    <mergeCell ref="E7:F7"/>
    <mergeCell ref="A8:B8"/>
    <mergeCell ref="D8:E8"/>
    <mergeCell ref="A9:B9"/>
    <mergeCell ref="C9:F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5"/>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Summary!A7</f>
        <v>6</v>
      </c>
      <c r="B3" s="22" t="str">
        <f>Summary!B7</f>
        <v>4115 0000 02500</v>
      </c>
      <c r="C3" s="22">
        <f>Summary!D7</f>
        <v>0</v>
      </c>
      <c r="D3" s="42" t="str">
        <f>Summary!C7</f>
        <v>ANALYZER ELECTROLYTE</v>
      </c>
      <c r="E3" s="42"/>
      <c r="F3" s="22">
        <f>Summary!K7</f>
        <v>0</v>
      </c>
    </row>
    <row r="4" spans="1:6" ht="37.4" customHeight="1" x14ac:dyDescent="0.35">
      <c r="A4" s="6" t="s">
        <v>173</v>
      </c>
      <c r="B4" s="39" t="s">
        <v>260</v>
      </c>
      <c r="C4" s="39"/>
      <c r="D4" s="6" t="s">
        <v>261</v>
      </c>
      <c r="E4" s="6" t="s">
        <v>169</v>
      </c>
      <c r="F4" s="6" t="s">
        <v>170</v>
      </c>
    </row>
    <row r="5" spans="1:6" ht="27" customHeight="1" x14ac:dyDescent="0.35">
      <c r="A5" s="22">
        <f>Summary!M7</f>
        <v>0</v>
      </c>
      <c r="B5" s="42">
        <f>Summary!G7</f>
        <v>0</v>
      </c>
      <c r="C5" s="42"/>
      <c r="D5" s="22">
        <f>Summary!P7</f>
        <v>0</v>
      </c>
      <c r="E5" s="22">
        <f>Summary!I7</f>
        <v>0</v>
      </c>
      <c r="F5" s="22">
        <f>Summary!J7</f>
        <v>0</v>
      </c>
    </row>
    <row r="6" spans="1:6" ht="24.75" customHeight="1" x14ac:dyDescent="0.35">
      <c r="A6" s="6" t="s">
        <v>262</v>
      </c>
      <c r="B6" s="6" t="s">
        <v>263</v>
      </c>
      <c r="C6" s="39" t="s">
        <v>264</v>
      </c>
      <c r="D6" s="39"/>
      <c r="E6" s="39" t="s">
        <v>177</v>
      </c>
      <c r="F6" s="39"/>
    </row>
    <row r="7" spans="1:6" ht="27" customHeight="1" x14ac:dyDescent="0.35">
      <c r="A7" s="22">
        <f>Summary!L7</f>
        <v>0</v>
      </c>
      <c r="B7" s="22">
        <f>Summary!N7</f>
        <v>0</v>
      </c>
      <c r="C7" s="42">
        <f>Summary!O7</f>
        <v>0</v>
      </c>
      <c r="D7" s="42"/>
      <c r="E7" s="42">
        <f>Summary!Q7</f>
        <v>0</v>
      </c>
      <c r="F7" s="42"/>
    </row>
    <row r="8" spans="1:6" ht="33.65" customHeight="1" x14ac:dyDescent="0.35">
      <c r="A8" s="39" t="s">
        <v>179</v>
      </c>
      <c r="B8" s="39"/>
      <c r="C8" s="22">
        <f>Summary!S7</f>
        <v>0</v>
      </c>
      <c r="D8" s="39" t="s">
        <v>180</v>
      </c>
      <c r="E8" s="39"/>
      <c r="F8" s="22">
        <f>Summary!T7</f>
        <v>0</v>
      </c>
    </row>
    <row r="9" spans="1:6" ht="38.25" customHeight="1" x14ac:dyDescent="0.35">
      <c r="A9" s="43" t="s">
        <v>178</v>
      </c>
      <c r="B9" s="44"/>
      <c r="C9" s="42">
        <f>Summary!R7</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84" x14ac:dyDescent="0.35">
      <c r="A12" s="26">
        <v>2</v>
      </c>
      <c r="B12" s="26" t="s">
        <v>378</v>
      </c>
      <c r="C12" s="26" t="s">
        <v>452</v>
      </c>
      <c r="D12" s="26"/>
      <c r="E12" s="26"/>
      <c r="F12" s="26"/>
    </row>
    <row r="13" spans="1:6" ht="36" x14ac:dyDescent="0.35">
      <c r="A13" s="24">
        <v>3</v>
      </c>
      <c r="B13" s="24" t="s">
        <v>453</v>
      </c>
      <c r="C13" s="24" t="s">
        <v>452</v>
      </c>
      <c r="D13" s="24"/>
      <c r="E13" s="24"/>
      <c r="F13" s="24"/>
    </row>
    <row r="14" spans="1:6" ht="24" x14ac:dyDescent="0.35">
      <c r="A14" s="26">
        <v>4</v>
      </c>
      <c r="B14" s="26" t="s">
        <v>454</v>
      </c>
      <c r="C14" s="26" t="s">
        <v>452</v>
      </c>
      <c r="D14" s="26"/>
      <c r="E14" s="26"/>
      <c r="F14" s="26"/>
    </row>
    <row r="15" spans="1:6" x14ac:dyDescent="0.35">
      <c r="A15" s="24">
        <v>5</v>
      </c>
      <c r="B15" s="24" t="s">
        <v>455</v>
      </c>
      <c r="C15" s="24" t="s">
        <v>452</v>
      </c>
      <c r="D15" s="24"/>
      <c r="E15" s="24"/>
      <c r="F15" s="24"/>
    </row>
    <row r="16" spans="1:6" ht="60" x14ac:dyDescent="0.35">
      <c r="A16" s="26">
        <v>6</v>
      </c>
      <c r="B16" s="26" t="s">
        <v>403</v>
      </c>
      <c r="C16" s="26" t="s">
        <v>452</v>
      </c>
      <c r="D16" s="26"/>
      <c r="E16" s="26"/>
      <c r="F16" s="26"/>
    </row>
    <row r="17" spans="1:6" x14ac:dyDescent="0.35">
      <c r="A17" s="24">
        <v>7</v>
      </c>
      <c r="B17" s="24" t="s">
        <v>456</v>
      </c>
      <c r="C17" s="24" t="s">
        <v>452</v>
      </c>
      <c r="D17" s="24"/>
      <c r="E17" s="24"/>
      <c r="F17" s="24"/>
    </row>
    <row r="18" spans="1:6" ht="24" x14ac:dyDescent="0.35">
      <c r="A18" s="26">
        <v>8</v>
      </c>
      <c r="B18" s="26" t="s">
        <v>457</v>
      </c>
      <c r="C18" s="26" t="s">
        <v>452</v>
      </c>
      <c r="D18" s="26"/>
      <c r="E18" s="26"/>
      <c r="F18" s="26"/>
    </row>
    <row r="19" spans="1:6" x14ac:dyDescent="0.35">
      <c r="A19" s="24">
        <v>9</v>
      </c>
      <c r="B19" s="24" t="s">
        <v>458</v>
      </c>
      <c r="C19" s="24" t="s">
        <v>452</v>
      </c>
      <c r="D19" s="24"/>
      <c r="E19" s="24"/>
      <c r="F19" s="24"/>
    </row>
    <row r="20" spans="1:6" x14ac:dyDescent="0.35">
      <c r="A20" s="26">
        <v>10</v>
      </c>
      <c r="B20" s="26" t="s">
        <v>459</v>
      </c>
      <c r="C20" s="26" t="s">
        <v>452</v>
      </c>
      <c r="D20" s="26"/>
      <c r="E20" s="26"/>
      <c r="F20" s="26"/>
    </row>
    <row r="21" spans="1:6" ht="24" x14ac:dyDescent="0.35">
      <c r="A21" s="24">
        <v>11</v>
      </c>
      <c r="B21" s="24" t="s">
        <v>460</v>
      </c>
      <c r="C21" s="24" t="s">
        <v>452</v>
      </c>
      <c r="D21" s="24"/>
      <c r="E21" s="24"/>
      <c r="F21" s="24"/>
    </row>
    <row r="22" spans="1:6" x14ac:dyDescent="0.35">
      <c r="A22" s="26">
        <v>12</v>
      </c>
      <c r="B22" s="26" t="s">
        <v>461</v>
      </c>
      <c r="C22" s="26" t="s">
        <v>452</v>
      </c>
      <c r="D22" s="26"/>
      <c r="E22" s="26"/>
      <c r="F22" s="26"/>
    </row>
    <row r="23" spans="1:6" x14ac:dyDescent="0.35">
      <c r="A23" s="24">
        <v>13</v>
      </c>
      <c r="B23" s="24" t="s">
        <v>462</v>
      </c>
      <c r="C23" s="24" t="s">
        <v>452</v>
      </c>
      <c r="D23" s="24"/>
      <c r="E23" s="24"/>
      <c r="F23" s="24"/>
    </row>
    <row r="24" spans="1:6" x14ac:dyDescent="0.35">
      <c r="A24" s="26">
        <v>14</v>
      </c>
      <c r="B24" s="26" t="s">
        <v>463</v>
      </c>
      <c r="C24" s="26" t="s">
        <v>452</v>
      </c>
      <c r="D24" s="26"/>
      <c r="E24" s="26"/>
      <c r="F24" s="26"/>
    </row>
    <row r="25" spans="1:6" x14ac:dyDescent="0.35">
      <c r="A25" s="24">
        <v>15</v>
      </c>
      <c r="B25" s="24" t="s">
        <v>464</v>
      </c>
      <c r="C25" s="24" t="s">
        <v>452</v>
      </c>
      <c r="D25" s="24"/>
      <c r="E25" s="24"/>
      <c r="F25" s="24"/>
    </row>
    <row r="26" spans="1:6" x14ac:dyDescent="0.35">
      <c r="A26" s="26">
        <v>16</v>
      </c>
      <c r="B26" s="26" t="s">
        <v>465</v>
      </c>
      <c r="C26" s="26" t="s">
        <v>452</v>
      </c>
      <c r="D26" s="26"/>
      <c r="E26" s="26"/>
      <c r="F26" s="26"/>
    </row>
    <row r="27" spans="1:6" x14ac:dyDescent="0.35">
      <c r="A27" s="24">
        <v>17</v>
      </c>
      <c r="B27" s="24" t="s">
        <v>466</v>
      </c>
      <c r="C27" s="24" t="s">
        <v>452</v>
      </c>
      <c r="D27" s="24"/>
      <c r="E27" s="24"/>
      <c r="F27" s="24"/>
    </row>
    <row r="28" spans="1:6" ht="36" x14ac:dyDescent="0.35">
      <c r="A28" s="26">
        <v>18</v>
      </c>
      <c r="B28" s="26" t="s">
        <v>413</v>
      </c>
      <c r="C28" s="26" t="s">
        <v>452</v>
      </c>
      <c r="D28" s="26"/>
      <c r="E28" s="26"/>
      <c r="F28" s="26"/>
    </row>
    <row r="29" spans="1:6" ht="60" x14ac:dyDescent="0.35">
      <c r="A29" s="24">
        <v>19</v>
      </c>
      <c r="B29" s="24" t="s">
        <v>418</v>
      </c>
      <c r="C29" s="24" t="s">
        <v>452</v>
      </c>
      <c r="D29" s="24"/>
      <c r="E29" s="24"/>
      <c r="F29" s="24"/>
    </row>
    <row r="30" spans="1:6" ht="60" x14ac:dyDescent="0.35">
      <c r="A30" s="26">
        <v>20</v>
      </c>
      <c r="B30" s="26" t="s">
        <v>467</v>
      </c>
      <c r="C30" s="26" t="s">
        <v>452</v>
      </c>
      <c r="D30" s="26"/>
      <c r="E30" s="26"/>
      <c r="F30" s="26"/>
    </row>
    <row r="31" spans="1:6" ht="48" x14ac:dyDescent="0.35">
      <c r="A31" s="24">
        <v>21</v>
      </c>
      <c r="B31" s="24" t="s">
        <v>424</v>
      </c>
      <c r="C31" s="24" t="s">
        <v>452</v>
      </c>
      <c r="D31" s="24"/>
      <c r="E31" s="24"/>
      <c r="F31" s="24"/>
    </row>
    <row r="32" spans="1:6" x14ac:dyDescent="0.35">
      <c r="A32" s="26">
        <v>22</v>
      </c>
      <c r="B32" s="26" t="s">
        <v>468</v>
      </c>
      <c r="C32" s="26" t="s">
        <v>452</v>
      </c>
      <c r="D32" s="26"/>
      <c r="E32" s="26"/>
      <c r="F32" s="26"/>
    </row>
    <row r="33" spans="1:6" ht="24" x14ac:dyDescent="0.35">
      <c r="A33" s="24">
        <v>23</v>
      </c>
      <c r="B33" s="24" t="s">
        <v>469</v>
      </c>
      <c r="C33" s="24" t="s">
        <v>452</v>
      </c>
      <c r="D33" s="24"/>
      <c r="E33" s="24"/>
      <c r="F33" s="24"/>
    </row>
    <row r="34" spans="1:6" ht="48" x14ac:dyDescent="0.35">
      <c r="A34" s="26">
        <v>24</v>
      </c>
      <c r="B34" s="26" t="s">
        <v>470</v>
      </c>
      <c r="C34" s="26" t="s">
        <v>452</v>
      </c>
      <c r="D34" s="26"/>
      <c r="E34" s="26"/>
      <c r="F34" s="26"/>
    </row>
    <row r="35" spans="1:6" ht="36" x14ac:dyDescent="0.35">
      <c r="A35" s="24">
        <v>25</v>
      </c>
      <c r="B35" s="24" t="s">
        <v>471</v>
      </c>
      <c r="C35" s="24" t="s">
        <v>452</v>
      </c>
      <c r="D35" s="24"/>
      <c r="E35" s="24"/>
      <c r="F35" s="24"/>
    </row>
    <row r="36" spans="1:6" ht="24" x14ac:dyDescent="0.35">
      <c r="A36" s="26">
        <v>26</v>
      </c>
      <c r="B36" s="26" t="s">
        <v>371</v>
      </c>
      <c r="C36" s="26" t="s">
        <v>452</v>
      </c>
      <c r="D36" s="26"/>
      <c r="E36" s="26"/>
      <c r="F36" s="26"/>
    </row>
    <row r="37" spans="1:6" ht="48" x14ac:dyDescent="0.35">
      <c r="A37" s="24">
        <v>27</v>
      </c>
      <c r="B37" s="24" t="s">
        <v>372</v>
      </c>
      <c r="C37" s="24" t="s">
        <v>452</v>
      </c>
      <c r="D37" s="24"/>
      <c r="E37" s="24"/>
      <c r="F37" s="24"/>
    </row>
    <row r="38" spans="1:6" ht="84" x14ac:dyDescent="0.35">
      <c r="A38" s="26">
        <v>28</v>
      </c>
      <c r="B38" s="26" t="s">
        <v>373</v>
      </c>
      <c r="C38" s="26" t="s">
        <v>452</v>
      </c>
      <c r="D38" s="26"/>
      <c r="E38" s="26"/>
      <c r="F38" s="26"/>
    </row>
    <row r="39" spans="1:6" ht="60" x14ac:dyDescent="0.35">
      <c r="A39" s="24">
        <v>29</v>
      </c>
      <c r="B39" s="24" t="s">
        <v>374</v>
      </c>
      <c r="C39" s="24" t="s">
        <v>452</v>
      </c>
      <c r="D39" s="24"/>
      <c r="E39" s="24"/>
      <c r="F39" s="24"/>
    </row>
    <row r="40" spans="1:6" ht="60" x14ac:dyDescent="0.35">
      <c r="A40" s="26">
        <v>30</v>
      </c>
      <c r="B40" s="26" t="s">
        <v>375</v>
      </c>
      <c r="C40" s="26" t="s">
        <v>452</v>
      </c>
      <c r="D40" s="26"/>
      <c r="E40" s="26"/>
      <c r="F40" s="26"/>
    </row>
    <row r="41" spans="1:6" ht="108" x14ac:dyDescent="0.35">
      <c r="A41" s="24">
        <v>31</v>
      </c>
      <c r="B41" s="24" t="s">
        <v>376</v>
      </c>
      <c r="C41" s="24" t="s">
        <v>452</v>
      </c>
      <c r="D41" s="24"/>
      <c r="E41" s="24"/>
      <c r="F41" s="24"/>
    </row>
    <row r="42" spans="1:6" ht="72" x14ac:dyDescent="0.35">
      <c r="A42" s="24">
        <v>1</v>
      </c>
      <c r="B42" s="24" t="s">
        <v>472</v>
      </c>
      <c r="C42" s="24" t="s">
        <v>452</v>
      </c>
      <c r="D42" s="24"/>
      <c r="E42" s="24"/>
      <c r="F42" s="24"/>
    </row>
    <row r="43" spans="1:6" x14ac:dyDescent="0.35">
      <c r="A43" s="25"/>
      <c r="B43" s="25"/>
      <c r="C43" s="25"/>
      <c r="D43" s="25"/>
      <c r="E43" s="25"/>
      <c r="F43" s="25"/>
    </row>
    <row r="44" spans="1:6" x14ac:dyDescent="0.35">
      <c r="A44" s="40" t="s">
        <v>272</v>
      </c>
      <c r="B44" s="40"/>
      <c r="C44" s="40"/>
      <c r="D44" s="40"/>
      <c r="E44" s="40" t="s">
        <v>273</v>
      </c>
      <c r="F44" s="41"/>
    </row>
    <row r="45" spans="1:6" x14ac:dyDescent="0.35">
      <c r="A45" s="1"/>
      <c r="B45" s="1"/>
      <c r="C45" s="1"/>
      <c r="D45" s="1"/>
      <c r="E45" s="1"/>
      <c r="F45" s="1"/>
    </row>
  </sheetData>
  <mergeCells count="16">
    <mergeCell ref="C6:D6"/>
    <mergeCell ref="E6:F6"/>
    <mergeCell ref="A1:F1"/>
    <mergeCell ref="D2:E2"/>
    <mergeCell ref="D3:E3"/>
    <mergeCell ref="B4:C4"/>
    <mergeCell ref="B5:C5"/>
    <mergeCell ref="A10:F10"/>
    <mergeCell ref="A44:D44"/>
    <mergeCell ref="E44:F44"/>
    <mergeCell ref="C7:D7"/>
    <mergeCell ref="E7:F7"/>
    <mergeCell ref="A8:B8"/>
    <mergeCell ref="D8:E8"/>
    <mergeCell ref="A9:B9"/>
    <mergeCell ref="C9:F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0"/>
  <sheetViews>
    <sheetView workbookViewId="0"/>
  </sheetViews>
  <sheetFormatPr defaultRowHeight="14.5" x14ac:dyDescent="0.35"/>
  <cols>
    <col min="1" max="1" width="11.54296875" customWidth="1"/>
    <col min="2" max="2" width="19.7265625" customWidth="1"/>
    <col min="3" max="3" width="12.453125" customWidth="1"/>
    <col min="4" max="4" width="12.7265625" customWidth="1"/>
    <col min="5" max="5" width="16.54296875" customWidth="1"/>
    <col min="6" max="6" width="25.453125" customWidth="1"/>
  </cols>
  <sheetData>
    <row r="1" spans="1:6" ht="28.5" customHeight="1" x14ac:dyDescent="0.35">
      <c r="A1" s="45" t="s">
        <v>258</v>
      </c>
      <c r="B1" s="45"/>
      <c r="C1" s="45"/>
      <c r="D1" s="45"/>
      <c r="E1" s="45"/>
      <c r="F1" s="45"/>
    </row>
    <row r="2" spans="1:6" ht="24.75" customHeight="1" x14ac:dyDescent="0.35">
      <c r="A2" s="6" t="s">
        <v>162</v>
      </c>
      <c r="B2" s="6" t="s">
        <v>163</v>
      </c>
      <c r="C2" s="6" t="s">
        <v>165</v>
      </c>
      <c r="D2" s="39" t="s">
        <v>164</v>
      </c>
      <c r="E2" s="39"/>
      <c r="F2" s="6" t="s">
        <v>259</v>
      </c>
    </row>
    <row r="3" spans="1:6" ht="27" customHeight="1" x14ac:dyDescent="0.35">
      <c r="A3" s="22">
        <f>Summary!A8</f>
        <v>7</v>
      </c>
      <c r="B3" s="22" t="str">
        <f>Summary!B8</f>
        <v>4115 0000 02900</v>
      </c>
      <c r="C3" s="22">
        <f>Summary!D8</f>
        <v>0</v>
      </c>
      <c r="D3" s="42" t="str">
        <f>Summary!C8</f>
        <v>ANALYZER MARKER CARDIAC</v>
      </c>
      <c r="E3" s="42"/>
      <c r="F3" s="22">
        <f>Summary!K8</f>
        <v>0</v>
      </c>
    </row>
    <row r="4" spans="1:6" ht="37.4" customHeight="1" x14ac:dyDescent="0.35">
      <c r="A4" s="6" t="s">
        <v>173</v>
      </c>
      <c r="B4" s="39" t="s">
        <v>260</v>
      </c>
      <c r="C4" s="39"/>
      <c r="D4" s="6" t="s">
        <v>261</v>
      </c>
      <c r="E4" s="6" t="s">
        <v>169</v>
      </c>
      <c r="F4" s="6" t="s">
        <v>170</v>
      </c>
    </row>
    <row r="5" spans="1:6" ht="27" customHeight="1" x14ac:dyDescent="0.35">
      <c r="A5" s="22">
        <f>Summary!M8</f>
        <v>0</v>
      </c>
      <c r="B5" s="42">
        <f>Summary!G8</f>
        <v>0</v>
      </c>
      <c r="C5" s="42"/>
      <c r="D5" s="22">
        <f>Summary!P8</f>
        <v>0</v>
      </c>
      <c r="E5" s="22">
        <f>Summary!I8</f>
        <v>0</v>
      </c>
      <c r="F5" s="22">
        <f>Summary!J8</f>
        <v>0</v>
      </c>
    </row>
    <row r="6" spans="1:6" ht="24.75" customHeight="1" x14ac:dyDescent="0.35">
      <c r="A6" s="6" t="s">
        <v>262</v>
      </c>
      <c r="B6" s="6" t="s">
        <v>263</v>
      </c>
      <c r="C6" s="39" t="s">
        <v>264</v>
      </c>
      <c r="D6" s="39"/>
      <c r="E6" s="39" t="s">
        <v>177</v>
      </c>
      <c r="F6" s="39"/>
    </row>
    <row r="7" spans="1:6" ht="27" customHeight="1" x14ac:dyDescent="0.35">
      <c r="A7" s="22">
        <f>Summary!L8</f>
        <v>0</v>
      </c>
      <c r="B7" s="22">
        <f>Summary!N8</f>
        <v>0</v>
      </c>
      <c r="C7" s="42">
        <f>Summary!O8</f>
        <v>0</v>
      </c>
      <c r="D7" s="42"/>
      <c r="E7" s="42">
        <f>Summary!Q8</f>
        <v>0</v>
      </c>
      <c r="F7" s="42"/>
    </row>
    <row r="8" spans="1:6" ht="33.65" customHeight="1" x14ac:dyDescent="0.35">
      <c r="A8" s="39" t="s">
        <v>179</v>
      </c>
      <c r="B8" s="39"/>
      <c r="C8" s="22">
        <f>Summary!S8</f>
        <v>0</v>
      </c>
      <c r="D8" s="39" t="s">
        <v>180</v>
      </c>
      <c r="E8" s="39"/>
      <c r="F8" s="22">
        <f>Summary!T8</f>
        <v>0</v>
      </c>
    </row>
    <row r="9" spans="1:6" ht="38.25" customHeight="1" x14ac:dyDescent="0.35">
      <c r="A9" s="43" t="s">
        <v>178</v>
      </c>
      <c r="B9" s="44"/>
      <c r="C9" s="42">
        <f>Summary!R8</f>
        <v>0</v>
      </c>
      <c r="D9" s="42"/>
      <c r="E9" s="42"/>
      <c r="F9" s="42"/>
    </row>
    <row r="10" spans="1:6" ht="24.75" customHeight="1" x14ac:dyDescent="0.35">
      <c r="A10" s="39" t="s">
        <v>265</v>
      </c>
      <c r="B10" s="39"/>
      <c r="C10" s="39"/>
      <c r="D10" s="39"/>
      <c r="E10" s="39"/>
      <c r="F10" s="39"/>
    </row>
    <row r="11" spans="1:6" ht="48" customHeight="1" x14ac:dyDescent="0.35">
      <c r="A11" s="23" t="s">
        <v>266</v>
      </c>
      <c r="B11" s="23" t="s">
        <v>267</v>
      </c>
      <c r="C11" s="23" t="s">
        <v>268</v>
      </c>
      <c r="D11" s="23" t="s">
        <v>269</v>
      </c>
      <c r="E11" s="23" t="s">
        <v>270</v>
      </c>
      <c r="F11" s="23" t="s">
        <v>271</v>
      </c>
    </row>
    <row r="12" spans="1:6" ht="72" x14ac:dyDescent="0.35">
      <c r="A12" s="26">
        <v>2</v>
      </c>
      <c r="B12" s="26" t="s">
        <v>473</v>
      </c>
      <c r="C12" s="26" t="s">
        <v>452</v>
      </c>
      <c r="D12" s="26"/>
      <c r="E12" s="26"/>
      <c r="F12" s="26"/>
    </row>
    <row r="13" spans="1:6" ht="36" x14ac:dyDescent="0.35">
      <c r="A13" s="24">
        <v>3</v>
      </c>
      <c r="B13" s="24" t="s">
        <v>474</v>
      </c>
      <c r="C13" s="24" t="s">
        <v>452</v>
      </c>
      <c r="D13" s="24"/>
      <c r="E13" s="24"/>
      <c r="F13" s="24"/>
    </row>
    <row r="14" spans="1:6" ht="24" x14ac:dyDescent="0.35">
      <c r="A14" s="26">
        <v>4</v>
      </c>
      <c r="B14" s="26" t="s">
        <v>475</v>
      </c>
      <c r="C14" s="26" t="s">
        <v>452</v>
      </c>
      <c r="D14" s="26"/>
      <c r="E14" s="26"/>
      <c r="F14" s="26"/>
    </row>
    <row r="15" spans="1:6" ht="24" x14ac:dyDescent="0.35">
      <c r="A15" s="24">
        <v>5</v>
      </c>
      <c r="B15" s="24" t="s">
        <v>476</v>
      </c>
      <c r="C15" s="24" t="s">
        <v>452</v>
      </c>
      <c r="D15" s="24"/>
      <c r="E15" s="24"/>
      <c r="F15" s="24"/>
    </row>
    <row r="16" spans="1:6" x14ac:dyDescent="0.35">
      <c r="A16" s="26">
        <v>6</v>
      </c>
      <c r="B16" s="26" t="s">
        <v>477</v>
      </c>
      <c r="C16" s="26" t="s">
        <v>452</v>
      </c>
      <c r="D16" s="26"/>
      <c r="E16" s="26"/>
      <c r="F16" s="26"/>
    </row>
    <row r="17" spans="1:6" ht="24" x14ac:dyDescent="0.35">
      <c r="A17" s="24">
        <v>7</v>
      </c>
      <c r="B17" s="24" t="s">
        <v>478</v>
      </c>
      <c r="C17" s="24" t="s">
        <v>452</v>
      </c>
      <c r="D17" s="24"/>
      <c r="E17" s="24"/>
      <c r="F17" s="24"/>
    </row>
    <row r="18" spans="1:6" ht="24" x14ac:dyDescent="0.35">
      <c r="A18" s="26">
        <v>8</v>
      </c>
      <c r="B18" s="26" t="s">
        <v>479</v>
      </c>
      <c r="C18" s="26" t="s">
        <v>452</v>
      </c>
      <c r="D18" s="26"/>
      <c r="E18" s="26"/>
      <c r="F18" s="26"/>
    </row>
    <row r="19" spans="1:6" x14ac:dyDescent="0.35">
      <c r="A19" s="24">
        <v>9</v>
      </c>
      <c r="B19" s="24" t="s">
        <v>480</v>
      </c>
      <c r="C19" s="24" t="s">
        <v>452</v>
      </c>
      <c r="D19" s="24"/>
      <c r="E19" s="24"/>
      <c r="F19" s="24"/>
    </row>
    <row r="20" spans="1:6" ht="36" x14ac:dyDescent="0.35">
      <c r="A20" s="26">
        <v>10</v>
      </c>
      <c r="B20" s="26" t="s">
        <v>481</v>
      </c>
      <c r="C20" s="26" t="s">
        <v>452</v>
      </c>
      <c r="D20" s="26"/>
      <c r="E20" s="26"/>
      <c r="F20" s="26"/>
    </row>
    <row r="21" spans="1:6" ht="36" x14ac:dyDescent="0.35">
      <c r="A21" s="24">
        <v>11</v>
      </c>
      <c r="B21" s="24" t="s">
        <v>482</v>
      </c>
      <c r="C21" s="24" t="s">
        <v>452</v>
      </c>
      <c r="D21" s="24"/>
      <c r="E21" s="24"/>
      <c r="F21" s="24"/>
    </row>
    <row r="22" spans="1:6" ht="60" x14ac:dyDescent="0.35">
      <c r="A22" s="26">
        <v>12</v>
      </c>
      <c r="B22" s="26" t="s">
        <v>483</v>
      </c>
      <c r="C22" s="26" t="s">
        <v>452</v>
      </c>
      <c r="D22" s="26"/>
      <c r="E22" s="26"/>
      <c r="F22" s="26"/>
    </row>
    <row r="23" spans="1:6" ht="24" x14ac:dyDescent="0.35">
      <c r="A23" s="24">
        <v>13</v>
      </c>
      <c r="B23" s="24" t="s">
        <v>371</v>
      </c>
      <c r="C23" s="24" t="s">
        <v>452</v>
      </c>
      <c r="D23" s="24"/>
      <c r="E23" s="24"/>
      <c r="F23" s="24"/>
    </row>
    <row r="24" spans="1:6" ht="84" x14ac:dyDescent="0.35">
      <c r="A24" s="26">
        <v>14</v>
      </c>
      <c r="B24" s="26" t="s">
        <v>373</v>
      </c>
      <c r="C24" s="26" t="s">
        <v>452</v>
      </c>
      <c r="D24" s="26"/>
      <c r="E24" s="26"/>
      <c r="F24" s="26"/>
    </row>
    <row r="25" spans="1:6" ht="60" x14ac:dyDescent="0.35">
      <c r="A25" s="24">
        <v>15</v>
      </c>
      <c r="B25" s="24" t="s">
        <v>375</v>
      </c>
      <c r="C25" s="24" t="s">
        <v>452</v>
      </c>
      <c r="D25" s="24"/>
      <c r="E25" s="24"/>
      <c r="F25" s="24"/>
    </row>
    <row r="26" spans="1:6" ht="108" x14ac:dyDescent="0.35">
      <c r="A26" s="26">
        <v>16</v>
      </c>
      <c r="B26" s="26" t="s">
        <v>376</v>
      </c>
      <c r="C26" s="26" t="s">
        <v>452</v>
      </c>
      <c r="D26" s="26"/>
      <c r="E26" s="26"/>
      <c r="F26" s="26"/>
    </row>
    <row r="27" spans="1:6" ht="36" x14ac:dyDescent="0.35">
      <c r="A27" s="24">
        <v>1</v>
      </c>
      <c r="B27" s="24" t="s">
        <v>484</v>
      </c>
      <c r="C27" s="24" t="s">
        <v>452</v>
      </c>
      <c r="D27" s="24"/>
      <c r="E27" s="24"/>
      <c r="F27" s="24"/>
    </row>
    <row r="28" spans="1:6" x14ac:dyDescent="0.35">
      <c r="A28" s="25"/>
      <c r="B28" s="25"/>
      <c r="C28" s="25"/>
      <c r="D28" s="25"/>
      <c r="E28" s="25"/>
      <c r="F28" s="25"/>
    </row>
    <row r="29" spans="1:6" x14ac:dyDescent="0.35">
      <c r="A29" s="40" t="s">
        <v>272</v>
      </c>
      <c r="B29" s="40"/>
      <c r="C29" s="40"/>
      <c r="D29" s="40"/>
      <c r="E29" s="40" t="s">
        <v>273</v>
      </c>
      <c r="F29" s="41"/>
    </row>
    <row r="30" spans="1:6" x14ac:dyDescent="0.35">
      <c r="A30" s="1"/>
      <c r="B30" s="1"/>
      <c r="C30" s="1"/>
      <c r="D30" s="1"/>
      <c r="E30" s="1"/>
      <c r="F30" s="1"/>
    </row>
  </sheetData>
  <mergeCells count="16">
    <mergeCell ref="C6:D6"/>
    <mergeCell ref="E6:F6"/>
    <mergeCell ref="A1:F1"/>
    <mergeCell ref="D2:E2"/>
    <mergeCell ref="D3:E3"/>
    <mergeCell ref="B4:C4"/>
    <mergeCell ref="B5:C5"/>
    <mergeCell ref="A10:F10"/>
    <mergeCell ref="A29:D29"/>
    <mergeCell ref="E29:F29"/>
    <mergeCell ref="C7:D7"/>
    <mergeCell ref="E7:F7"/>
    <mergeCell ref="A8:B8"/>
    <mergeCell ref="D8:E8"/>
    <mergeCell ref="A9:B9"/>
    <mergeCell ref="C9:F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Index</vt:lpstr>
      <vt:lpstr>Summary</vt:lpstr>
      <vt:lpstr>ITEM 1</vt:lpstr>
      <vt:lpstr>ITEM 2</vt:lpstr>
      <vt:lpstr>ITEM 3</vt:lpstr>
      <vt:lpstr>ITEM 4</vt:lpstr>
      <vt:lpstr>ITEM 5</vt:lpstr>
      <vt:lpstr>ITEM 6</vt:lpstr>
      <vt:lpstr>ITEM 7</vt:lpstr>
      <vt:lpstr>ITEM 8</vt:lpstr>
      <vt:lpstr>ITEM 9</vt:lpstr>
      <vt:lpstr>ITEM 10</vt:lpstr>
      <vt:lpstr>ITEM 11</vt:lpstr>
      <vt:lpstr>ITEM 12</vt:lpstr>
      <vt:lpstr>ITEM 13</vt:lpstr>
      <vt:lpstr>ITEM 14</vt:lpstr>
      <vt:lpstr>ITEM 15</vt:lpstr>
      <vt:lpstr>ITEM 16</vt:lpstr>
      <vt:lpstr>ITEM 17</vt:lpstr>
      <vt:lpstr>ITEM 18</vt:lpstr>
      <vt:lpstr>ITEM 19</vt:lpstr>
      <vt:lpstr>ITEM 20</vt:lpstr>
      <vt:lpstr>ITEM 21</vt:lpstr>
      <vt:lpstr>ITEM 22</vt:lpstr>
      <vt:lpstr>ITEM 23</vt:lpstr>
      <vt:lpstr>ITEM 24</vt:lpstr>
      <vt:lpstr>ITEM 25</vt:lpstr>
      <vt:lpstr>ITEM 26</vt:lpstr>
      <vt:lpstr>ITEM 27</vt:lpstr>
      <vt:lpstr>ITEM 28</vt:lpstr>
      <vt:lpstr>ITEM 29</vt:lpstr>
      <vt:lpstr>ITEM 30</vt:lpstr>
      <vt:lpstr>ITEM 31</vt:lpstr>
      <vt:lpstr>ITEM 32</vt:lpstr>
      <vt:lpstr>ITEM 33</vt:lpstr>
      <vt:lpstr>ITEM 34</vt:lpstr>
      <vt:lpstr>ITEM 35</vt:lpstr>
      <vt:lpstr>ITEM 36</vt:lpstr>
      <vt:lpstr>ITEM 37</vt:lpstr>
      <vt:lpstr>ITEM 38</vt:lpstr>
      <vt:lpstr>ITEM 39</vt:lpstr>
      <vt:lpstr>ITEM 40</vt:lpstr>
      <vt:lpstr>ITEM 41</vt:lpstr>
      <vt:lpstr>ITEM 42</vt:lpstr>
      <vt:lpstr>ITEM 43</vt:lpstr>
      <vt:lpstr>ITEM 44</vt:lpstr>
      <vt:lpstr>ITEM 45</vt:lpstr>
      <vt:lpstr>ITEM 46</vt:lpstr>
      <vt:lpstr>ITEM 47</vt:lpstr>
      <vt:lpstr>ITEM 48</vt:lpstr>
      <vt:lpstr>ITEM 49</vt:lpstr>
      <vt:lpstr>ITEM 50</vt:lpstr>
      <vt:lpstr>ITEM 51</vt:lpstr>
      <vt:lpstr>ITEM 52</vt:lpstr>
      <vt:lpstr>ITEM 53</vt:lpstr>
      <vt:lpstr>ITEM 54</vt:lpstr>
      <vt:lpstr>ITEM 55</vt:lpstr>
      <vt:lpstr>ITEM 56</vt:lpstr>
      <vt:lpstr>ITEM 57</vt:lpstr>
      <vt:lpstr>ITEM 58</vt:lpstr>
      <vt:lpstr>ITEM 59</vt:lpstr>
      <vt:lpstr>ITEM 60</vt:lpstr>
      <vt:lpstr>ITEM 61</vt:lpstr>
      <vt:lpstr>ITEM 62</vt:lpstr>
      <vt:lpstr>ITEM 63</vt:lpstr>
      <vt:lpstr>ITEM 64</vt:lpstr>
      <vt:lpstr>ITEM 65</vt:lpstr>
      <vt:lpstr>ITEM 66</vt:lpstr>
      <vt:lpstr>ITEM 67</vt:lpstr>
      <vt:lpstr>ITEM 68</vt:lpstr>
      <vt:lpstr>ITEM 69</vt:lpstr>
      <vt:lpstr>ITEM 70</vt:lpstr>
      <vt:lpstr>ITEM 71</vt:lpstr>
      <vt:lpstr>ITEM 72</vt:lpstr>
      <vt:lpstr>ITEM 73</vt:lpstr>
      <vt:lpstr>ITEM 74</vt:lpstr>
      <vt:lpstr>ITEM 75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ProcessesAdmin</dc:creator>
  <cp:lastModifiedBy>Yousef A. Al Suhaibani</cp:lastModifiedBy>
  <dcterms:created xsi:type="dcterms:W3CDTF">2020-08-06T12:45:04Z</dcterms:created>
  <dcterms:modified xsi:type="dcterms:W3CDTF">2020-08-06T12:45:57Z</dcterms:modified>
</cp:coreProperties>
</file>