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rujayi\Desktop\Requests\تأمين غرف تبريد الموتى\"/>
    </mc:Choice>
  </mc:AlternateContent>
  <xr:revisionPtr revIDLastSave="0" documentId="13_ncr:1_{01314861-BB6B-41A1-BC06-7357532465AD}" xr6:coauthVersionLast="45" xr6:coauthVersionMax="45" xr10:uidLastSave="{00000000-0000-0000-0000-000000000000}"/>
  <bookViews>
    <workbookView xWindow="-28920" yWindow="-120" windowWidth="29040" windowHeight="15840" tabRatio="884" activeTab="1" xr2:uid="{00000000-000D-0000-FFFF-FFFF00000000}"/>
  </bookViews>
  <sheets>
    <sheet name="Index" sheetId="1" r:id="rId1"/>
    <sheet name="Summary" sheetId="4" r:id="rId2"/>
    <sheet name="ITEM 1" sheetId="5" r:id="rId3"/>
    <sheet name="ITEM 2" sheetId="6" r:id="rId4"/>
    <sheet name="ITEM 3" sheetId="7" r:id="rId5"/>
    <sheet name="ITEM 4" sheetId="8" r:id="rId6"/>
    <sheet name="ITEM 5" sheetId="9" r:id="rId7"/>
    <sheet name="ITEM 6" sheetId="10" r:id="rId8"/>
    <sheet name="ITEM 7" sheetId="11" r:id="rId9"/>
    <sheet name="ITEM 8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1" l="1"/>
  <c r="D3" i="12"/>
  <c r="D3" i="6" l="1"/>
  <c r="D5" i="5" l="1"/>
  <c r="D12" i="4" l="1"/>
  <c r="E7" i="9"/>
  <c r="E7" i="10"/>
  <c r="E7" i="11"/>
  <c r="E7" i="12"/>
  <c r="C9" i="12"/>
  <c r="F8" i="12"/>
  <c r="C8" i="12"/>
  <c r="C7" i="12"/>
  <c r="B7" i="12"/>
  <c r="A7" i="12"/>
  <c r="F5" i="12"/>
  <c r="E5" i="12"/>
  <c r="D5" i="12"/>
  <c r="B5" i="12"/>
  <c r="A5" i="12"/>
  <c r="F3" i="12"/>
  <c r="C3" i="12"/>
  <c r="B3" i="12"/>
  <c r="A3" i="12"/>
  <c r="C9" i="11"/>
  <c r="F8" i="11"/>
  <c r="C8" i="11"/>
  <c r="C7" i="11"/>
  <c r="B7" i="11"/>
  <c r="A7" i="11"/>
  <c r="F5" i="11"/>
  <c r="E5" i="11"/>
  <c r="D5" i="11"/>
  <c r="B5" i="11"/>
  <c r="A5" i="11"/>
  <c r="F3" i="11"/>
  <c r="C3" i="11"/>
  <c r="B3" i="11"/>
  <c r="A3" i="11"/>
  <c r="C9" i="10"/>
  <c r="F8" i="10"/>
  <c r="C8" i="10"/>
  <c r="C7" i="10"/>
  <c r="B7" i="10"/>
  <c r="A7" i="10"/>
  <c r="F5" i="10"/>
  <c r="E5" i="10"/>
  <c r="D5" i="10"/>
  <c r="B5" i="10"/>
  <c r="A5" i="10"/>
  <c r="F3" i="10"/>
  <c r="D3" i="10"/>
  <c r="C3" i="10"/>
  <c r="B3" i="10"/>
  <c r="A3" i="10"/>
  <c r="C9" i="9"/>
  <c r="F8" i="9"/>
  <c r="C8" i="9"/>
  <c r="C7" i="9"/>
  <c r="B7" i="9"/>
  <c r="A7" i="9"/>
  <c r="F5" i="9"/>
  <c r="E5" i="9"/>
  <c r="D5" i="9"/>
  <c r="B5" i="9"/>
  <c r="A5" i="9"/>
  <c r="F3" i="9"/>
  <c r="D3" i="9"/>
  <c r="C3" i="9"/>
  <c r="B3" i="9"/>
  <c r="A3" i="9"/>
  <c r="E7" i="8" l="1"/>
  <c r="B5" i="8"/>
  <c r="C9" i="8"/>
  <c r="C8" i="8"/>
  <c r="F8" i="8"/>
  <c r="C7" i="8"/>
  <c r="B7" i="8"/>
  <c r="A7" i="8"/>
  <c r="A5" i="8"/>
  <c r="D5" i="8"/>
  <c r="E5" i="8"/>
  <c r="F5" i="8"/>
  <c r="F3" i="8"/>
  <c r="D3" i="8"/>
  <c r="C3" i="8"/>
  <c r="B3" i="8"/>
  <c r="A3" i="8"/>
  <c r="B3" i="7" l="1"/>
  <c r="C9" i="7" l="1"/>
  <c r="F8" i="7"/>
  <c r="C8" i="7"/>
  <c r="C7" i="7"/>
  <c r="B7" i="7"/>
  <c r="A7" i="7"/>
  <c r="F5" i="7"/>
  <c r="E5" i="7"/>
  <c r="D5" i="7"/>
  <c r="B5" i="7"/>
  <c r="A5" i="7"/>
  <c r="F3" i="7"/>
  <c r="D3" i="7"/>
  <c r="C3" i="7"/>
  <c r="A3" i="7"/>
  <c r="C9" i="6"/>
  <c r="F8" i="6"/>
  <c r="C8" i="6"/>
  <c r="C7" i="6"/>
  <c r="B7" i="6"/>
  <c r="A7" i="6"/>
  <c r="F5" i="6"/>
  <c r="E5" i="6"/>
  <c r="D5" i="6"/>
  <c r="B5" i="6"/>
  <c r="A5" i="6"/>
  <c r="F3" i="6"/>
  <c r="C3" i="6"/>
  <c r="B3" i="6"/>
  <c r="A3" i="6"/>
  <c r="C9" i="5"/>
  <c r="F8" i="5"/>
  <c r="C8" i="5"/>
  <c r="C7" i="5"/>
  <c r="B7" i="5"/>
  <c r="A7" i="5"/>
  <c r="F5" i="5"/>
  <c r="E5" i="5"/>
  <c r="B5" i="5"/>
  <c r="A5" i="5"/>
  <c r="F3" i="5"/>
  <c r="D3" i="5"/>
  <c r="C3" i="5"/>
  <c r="B3" i="5"/>
  <c r="A3" i="5"/>
  <c r="E13" i="4"/>
  <c r="D13" i="4"/>
  <c r="E7" i="7"/>
  <c r="E7" i="6"/>
  <c r="E7" i="5" l="1"/>
  <c r="E12" i="4"/>
</calcChain>
</file>

<file path=xl/sharedStrings.xml><?xml version="1.0" encoding="utf-8"?>
<sst xmlns="http://schemas.openxmlformats.org/spreadsheetml/2006/main" count="1180" uniqueCount="254">
  <si>
    <t>INDEX</t>
  </si>
  <si>
    <t>Summary</t>
  </si>
  <si>
    <t>This sheet contains the summary of all offers from the supplier/bidder.</t>
  </si>
  <si>
    <t>ITEM 1</t>
  </si>
  <si>
    <t>This sheet contains the details of the bid with each technical specification for</t>
  </si>
  <si>
    <t>ITEM 2</t>
  </si>
  <si>
    <t>ITEM 3</t>
  </si>
  <si>
    <t>ITEM 4</t>
  </si>
  <si>
    <t>IMPORTANT NOTE TO BIDDER</t>
  </si>
  <si>
    <t>CATEGORY</t>
  </si>
  <si>
    <t>NO. OF Items Offered</t>
  </si>
  <si>
    <t>Total Amount of Offers</t>
  </si>
  <si>
    <t>General Terms and Conditions/ Remarks from Supplier</t>
  </si>
  <si>
    <t>The model, manufacturer and other details for each individual component should be specified in the offer. Please refer to the tender terms and conditions for more details.</t>
  </si>
  <si>
    <t xml:space="preserve">مطلوب تعبئة الحقول أعلاه جميعها وسيتم صرف النظر عن أي عرض لا يلتزم بذلك </t>
  </si>
  <si>
    <t>SN</t>
  </si>
  <si>
    <t>CODE</t>
  </si>
  <si>
    <t>ITEM DESCRIPTION</t>
  </si>
  <si>
    <t>GROUP NUMBER</t>
  </si>
  <si>
    <t>QUANTITY</t>
  </si>
  <si>
    <t>SUPPLIER</t>
  </si>
  <si>
    <t>SUPPLIER CODE</t>
  </si>
  <si>
    <t>MANUFACTURER</t>
  </si>
  <si>
    <t>COUNTRY OF ORIGIN</t>
  </si>
  <si>
    <t>MODEL</t>
  </si>
  <si>
    <t>MANUFACTURER CATALOGUE NUMBER</t>
  </si>
  <si>
    <t>Quantity Quoted</t>
  </si>
  <si>
    <t>Unit Price (SR)</t>
  </si>
  <si>
    <t>Unit Price In Writing (SR)</t>
  </si>
  <si>
    <t>Unit Price (SR)( including vat if applicable )</t>
  </si>
  <si>
    <t>Total Price (SR) including Vat for quoted quantity</t>
  </si>
  <si>
    <t>COMPANY COMMENTS/ REMARKS:</t>
  </si>
  <si>
    <t>delivery 1st Shipment Quantity ( not less than 50 % of offered QTY) within maximum 30 days of PO date</t>
  </si>
  <si>
    <t>delivery 2nd  Shipment (remaining quantity ) within maximun 60 days  of PO date</t>
  </si>
  <si>
    <t>MEDICAL GROUP</t>
  </si>
  <si>
    <t>NON MEDICAL</t>
  </si>
  <si>
    <t>ORIGINAL QUOTATION</t>
  </si>
  <si>
    <t>MOH MODEL OFFERED: ID</t>
  </si>
  <si>
    <t>SUPPLIER NAME</t>
  </si>
  <si>
    <t>Unit Price including the VAT</t>
  </si>
  <si>
    <t>MAN. CATALOG #</t>
  </si>
  <si>
    <t>UNIT PRICE</t>
  </si>
  <si>
    <t>UNIT PRICE IN WRITING</t>
  </si>
  <si>
    <t>TECHNICAL &amp; PERFORMANCE SPECIFICATION FOR MEDICAL EQUIPMENT</t>
  </si>
  <si>
    <t>#</t>
  </si>
  <si>
    <t>Technical Parameters</t>
  </si>
  <si>
    <t>Specified</t>
  </si>
  <si>
    <t>Yes/No</t>
  </si>
  <si>
    <t>Catalogue/Brochure PAGE NUMBER where specification is mentioned</t>
  </si>
  <si>
    <t>Supplier's Confirmation/ Remarks</t>
  </si>
  <si>
    <t>Company Stamp</t>
  </si>
  <si>
    <t>Company Signature</t>
  </si>
  <si>
    <t>Yes</t>
  </si>
  <si>
    <t>Height</t>
  </si>
  <si>
    <t>yes</t>
  </si>
  <si>
    <t>YES</t>
  </si>
  <si>
    <t>Specify</t>
  </si>
  <si>
    <t>Display</t>
  </si>
  <si>
    <t>Operation</t>
  </si>
  <si>
    <t>Material</t>
  </si>
  <si>
    <t>All</t>
  </si>
  <si>
    <t xml:space="preserve">Type </t>
  </si>
  <si>
    <t xml:space="preserve">BODY LIFTER </t>
  </si>
  <si>
    <t xml:space="preserve">PORTABLE MORTUARY RACK </t>
  </si>
  <si>
    <t>BODY LIFTER MANUAL</t>
  </si>
  <si>
    <t>Mortuary transport stretcher, concealed cadaver</t>
  </si>
  <si>
    <t>2</t>
  </si>
  <si>
    <t>Stable torsion free, rectangular tube frame steel construction</t>
  </si>
  <si>
    <t>Resistant to corrosion and easy to clean</t>
  </si>
  <si>
    <t>Dimensions (MM)</t>
  </si>
  <si>
    <t>Approx. 2300L X 700W</t>
  </si>
  <si>
    <t>weight</t>
  </si>
  <si>
    <t>Minimum loaded weight</t>
  </si>
  <si>
    <t xml:space="preserve"> 200 Kg.</t>
  </si>
  <si>
    <t>Maximum unloaded weight</t>
  </si>
  <si>
    <t>approx. 100kg</t>
  </si>
  <si>
    <t>Easy adjustable to hospital bed height</t>
  </si>
  <si>
    <t>Maximum Height</t>
  </si>
  <si>
    <t>Up to the height position of the Rack</t>
  </si>
  <si>
    <t xml:space="preserve">matching with tray </t>
  </si>
  <si>
    <t>Castors</t>
  </si>
  <si>
    <t>4 Castors, 2 with break, 2 swivelling</t>
  </si>
  <si>
    <t>Size of castors</t>
  </si>
  <si>
    <t>Hydaulic and Electric</t>
  </si>
  <si>
    <t>One-person operation</t>
  </si>
  <si>
    <t xml:space="preserve">Built in battery </t>
  </si>
  <si>
    <t>Chargerable battery</t>
  </si>
  <si>
    <t>220 V / 60HZ</t>
  </si>
  <si>
    <t>Upper part protected by disinfection proof custom fitted washable vinyl cover.</t>
  </si>
  <si>
    <t>Yes complete body will be concealed</t>
  </si>
  <si>
    <t>Fixed mounted immersible torsion free steel frame to fit the vinyl cover</t>
  </si>
  <si>
    <t>Tray</t>
  </si>
  <si>
    <t>Body</t>
  </si>
  <si>
    <t>Removable stainless steel body tray 304 with drainage. Seamless shaped with carrying handles.</t>
  </si>
  <si>
    <t xml:space="preserve">Other Specifications </t>
  </si>
  <si>
    <t>Compatible to morgue system</t>
  </si>
  <si>
    <t>Application</t>
  </si>
  <si>
    <t>Storage of Bodies</t>
  </si>
  <si>
    <t xml:space="preserve">Body structure </t>
  </si>
  <si>
    <t>Internal wall cladding and external wall of the frontal side</t>
  </si>
  <si>
    <t>stainless steel</t>
  </si>
  <si>
    <t>Type of stainless steel</t>
  </si>
  <si>
    <t>Panel thickness</t>
  </si>
  <si>
    <t>Metal sheet thickness at least  0.8 MM</t>
  </si>
  <si>
    <t>Insulation CDC free polyurethane rigid foam approx. 100mm</t>
  </si>
  <si>
    <t>Density 40 to 45 kg/ m3 foamed</t>
  </si>
  <si>
    <t>Panels fastened together by means of cam lock actuated by allen key</t>
  </si>
  <si>
    <t>Jointless corners to avoid leakage</t>
  </si>
  <si>
    <t>Door</t>
  </si>
  <si>
    <t>Heavy duty sliding door</t>
  </si>
  <si>
    <t>Construction similar to wall panels with insulation</t>
  </si>
  <si>
    <t>Pivot Type</t>
  </si>
  <si>
    <t>Door Handle &amp; Latch assembly:- Automatic door - open cycle</t>
  </si>
  <si>
    <t>closure System with Internal Safety Release</t>
  </si>
  <si>
    <t>Mechanism on inside of room, preventing personnel from being locked from outside</t>
  </si>
  <si>
    <t>Door Panel Thickness</t>
  </si>
  <si>
    <t>100 MM Approx.</t>
  </si>
  <si>
    <t>Door Size</t>
  </si>
  <si>
    <t>According to site and application required</t>
  </si>
  <si>
    <t>Door Lock</t>
  </si>
  <si>
    <t>Yes, with failsafe feature/ sliding door</t>
  </si>
  <si>
    <t>Gasket with enough magnetic force to form positive airtight seal</t>
  </si>
  <si>
    <t>vinyl type with magnetic steel core. Gasket on both side of door Adjustable rubber wiper gasket on the bottom</t>
  </si>
  <si>
    <t>Air Curtain</t>
  </si>
  <si>
    <t>on the door</t>
  </si>
  <si>
    <t>Roof</t>
  </si>
  <si>
    <t xml:space="preserve">Installation method of roof panels should be specified in accordance to site condition </t>
  </si>
  <si>
    <t>Submit detailed drawings</t>
  </si>
  <si>
    <t xml:space="preserve">System of installation to ensure air circulation around the cold room to avoid humidity and bacteria </t>
  </si>
  <si>
    <t>Floor</t>
  </si>
  <si>
    <t>Flooring should be made of anti bacteria material  with re-inforcement to bear the load of racking system</t>
  </si>
  <si>
    <t xml:space="preserve">Non-slippery flooring </t>
  </si>
  <si>
    <t>Temperature</t>
  </si>
  <si>
    <t>Internal</t>
  </si>
  <si>
    <t>0C degree to - 20C degree</t>
  </si>
  <si>
    <t>External</t>
  </si>
  <si>
    <t>≥ + 50 C degree</t>
  </si>
  <si>
    <t>Accuracy</t>
  </si>
  <si>
    <t>(+ or - 1 C)</t>
  </si>
  <si>
    <t>Compressor</t>
  </si>
  <si>
    <t>Refrigeration system which are switched back &amp; forth periodically on cycle timer to assure both systems are given equal running time &amp; periodically tested to be functional in event of a failure, the stand-by system is automatically activated to maintain temperature of freezer room</t>
  </si>
  <si>
    <t>Refrigerant</t>
  </si>
  <si>
    <t>Non-CFC</t>
  </si>
  <si>
    <t xml:space="preserve">Specify ,should be provide data sheet of compressor </t>
  </si>
  <si>
    <t xml:space="preserve">Number of main compressor </t>
  </si>
  <si>
    <t>According to site and tempreture</t>
  </si>
  <si>
    <t xml:space="preserve">Number of backup compressor </t>
  </si>
  <si>
    <t>equal number of main compressor</t>
  </si>
  <si>
    <t xml:space="preserve">Operation  </t>
  </si>
  <si>
    <t>Synchronization</t>
  </si>
  <si>
    <t xml:space="preserve">Power efficiency </t>
  </si>
  <si>
    <t>Power consumption</t>
  </si>
  <si>
    <t>Defective system can be corrected without disturbing the operation of freezer room</t>
  </si>
  <si>
    <t>Evaporator</t>
  </si>
  <si>
    <t>Electronically controlled evaporator</t>
  </si>
  <si>
    <t>Integrated evaporator system , cooling copper coil, aluminium fin radiator , heating coil &amp; motor , aluminium fan, enclosed in metal enclosure with hinged door. universal drain fitting.</t>
  </si>
  <si>
    <t>Condenser</t>
  </si>
  <si>
    <t>Horizontal or vertical air discharge, steel cabinet, motor with internal overload protection</t>
  </si>
  <si>
    <t xml:space="preserve">Highly efficient condenser with automatic condensate evaporating system </t>
  </si>
  <si>
    <t>air circulation</t>
  </si>
  <si>
    <t>Forced air circulation to maintain chamber uniformity</t>
  </si>
  <si>
    <t>Digital LED/LCD , Specify</t>
  </si>
  <si>
    <t>Control System</t>
  </si>
  <si>
    <t>Multifunction electronic control panel system controlled by solid-state programmable</t>
  </si>
  <si>
    <t>Microprocessor</t>
  </si>
  <si>
    <t>Touch screen interface control panel mounted at operators eye level on the front of Cold room</t>
  </si>
  <si>
    <t>Control for each cooling unit</t>
  </si>
  <si>
    <t>Control Panel Enclosure</t>
  </si>
  <si>
    <t>Enclose operating controls,  instrumentation, functional switches and control system in single control panel temperature record chart/memory card</t>
  </si>
  <si>
    <t>Compressor On/Off, status</t>
  </si>
  <si>
    <t>Defrost setting On/Off /  status</t>
  </si>
  <si>
    <t>Switch off compressor when reach set temp</t>
  </si>
  <si>
    <t>Humidification system with digital indicator</t>
  </si>
  <si>
    <t>High pressure. indicator / controls</t>
  </si>
  <si>
    <t>Low pressure. indicator / controls</t>
  </si>
  <si>
    <t>Oil pressure. indicator / controls</t>
  </si>
  <si>
    <t>Moisture indicating sight glass</t>
  </si>
  <si>
    <t>Replaceable dryer</t>
  </si>
  <si>
    <t>Chemical dryer</t>
  </si>
  <si>
    <t>Main circuit breaker overload protection, for evaporator, heater, condenser</t>
  </si>
  <si>
    <t>Filters</t>
  </si>
  <si>
    <t>Odour</t>
  </si>
  <si>
    <t>Drain network for defrost water</t>
  </si>
  <si>
    <t>Yes, outside room with pest prove system</t>
  </si>
  <si>
    <t>Lighting system</t>
  </si>
  <si>
    <t>Cool white cool led light</t>
  </si>
  <si>
    <t>Minimum intensity 70 foot-candles measured 40 inch (1016 mm) above floor, uniform distribution of light inside the room .</t>
  </si>
  <si>
    <t>Audio visual alarms for malfunction of refrigeration system power failure alarm when temp. reach to set point</t>
  </si>
  <si>
    <t>Electrical power</t>
  </si>
  <si>
    <t>380V, 3 phase, 60Hz</t>
  </si>
  <si>
    <t>Installation &amp; training</t>
  </si>
  <si>
    <t>Installation by factory trained personals. At least one week training to operator &amp; Technical staff of maintenance department.</t>
  </si>
  <si>
    <t>Operating manual</t>
  </si>
  <si>
    <t>Service (repair) manual</t>
  </si>
  <si>
    <t>Yes, With wiring diagrams &amp; schematic,&amp; spare part list.</t>
  </si>
  <si>
    <t>Drawings: full and detailed drawings for the cold room showing locations of door, distribution of racking system and total number of bodies stored</t>
  </si>
  <si>
    <t>Other specifications</t>
  </si>
  <si>
    <t>list of projects done in this field</t>
  </si>
  <si>
    <t>Designed for safety and reliability</t>
  </si>
  <si>
    <t>3</t>
  </si>
  <si>
    <t>No. of Tier</t>
  </si>
  <si>
    <t>4</t>
  </si>
  <si>
    <t>5</t>
  </si>
  <si>
    <t>Body Tray made of stainless steel quality 1.4301, seamless deep-drawn, rested on skids and at the small sides provided with bow handles</t>
  </si>
  <si>
    <t>90% of the total body trays  are for normal body size</t>
  </si>
  <si>
    <t>Body tray dimensions L x W x H =  2000 x 600 x 100 mm approx.</t>
  </si>
  <si>
    <t>10% of the total body trays are for obese body size</t>
  </si>
  <si>
    <t>Body tray dimensions L x W x H =  21000 x 750 x 100 mm approx.</t>
  </si>
  <si>
    <t>6</t>
  </si>
  <si>
    <t>Roller tracks: Per body one roller track with 5 rolls with maintenance-free ball bearings for an easy move of the tray in and out, at the rear side with an additional stop-roll which prevents shocks against the back wall. The rolls are made of corrosion resistant material, coated with plastic material</t>
  </si>
  <si>
    <t>7</t>
  </si>
  <si>
    <t xml:space="preserve">Casters </t>
  </si>
  <si>
    <t>4 casters</t>
  </si>
  <si>
    <t>size of casters</t>
  </si>
  <si>
    <t>Brake of casters</t>
  </si>
  <si>
    <t>8</t>
  </si>
  <si>
    <t>Rack load capacity</t>
  </si>
  <si>
    <t>1000 KG approx.</t>
  </si>
  <si>
    <t xml:space="preserve"> Other specifications </t>
  </si>
  <si>
    <t xml:space="preserve"> Compatible with morgue system</t>
  </si>
  <si>
    <t>loaded weight</t>
  </si>
  <si>
    <t>APPROX. 250 Kg.</t>
  </si>
  <si>
    <t>approx. 130kg</t>
  </si>
  <si>
    <t xml:space="preserve">Hydraulic </t>
  </si>
  <si>
    <t>Hydraulic foot operated</t>
  </si>
  <si>
    <t>ITEM 5</t>
  </si>
  <si>
    <t>ITEM 6</t>
  </si>
  <si>
    <t>ITEM 7</t>
  </si>
  <si>
    <t>ITEM 8</t>
  </si>
  <si>
    <t>Dimension</t>
  </si>
  <si>
    <t>1</t>
  </si>
  <si>
    <t>one main door 3 meter width and height as per site and one emergency door</t>
  </si>
  <si>
    <t xml:space="preserve">FREEZER MORTUARY ROOM L20 W20 </t>
  </si>
  <si>
    <t>Vendor must submit drawing based on your site visit and actual dimension status</t>
  </si>
  <si>
    <t xml:space="preserve">Dimension ( 20 Meters Length x 20 Meters Width x 3.5 Meters Height </t>
  </si>
  <si>
    <t>AISI 304, anti-bacterial, anti-corrosive, scratch resistance.</t>
  </si>
  <si>
    <t xml:space="preserve">FREEZER MORTUARY ROOM L20 W25 </t>
  </si>
  <si>
    <t>FREEZER MORTUARY ROOM L24 W13.75</t>
  </si>
  <si>
    <t>FREEZER MORTUARY ROOM L28 W7.4</t>
  </si>
  <si>
    <t>FREEZER MORTUARY ROOM L21.5 W14.5</t>
  </si>
  <si>
    <t xml:space="preserve">Dimension ( 21.5 Meters Length x 14.5 Meters Width x 3.5 Meters Height </t>
  </si>
  <si>
    <t xml:space="preserve">Dimension ( 28 Meters Length x 7.4 Meters Width x 3.5 Meters Height </t>
  </si>
  <si>
    <t xml:space="preserve">Dimension ( 24 Meters Length x 13.75 Meters Width x 3.5 Meters Height </t>
  </si>
  <si>
    <t xml:space="preserve">Dimension ( 20 Meters Length x 25 Meters Width x 3.5 Meters Height </t>
  </si>
  <si>
    <t>Rail Or Roller</t>
  </si>
  <si>
    <t xml:space="preserve"> NO. Of Rail / Roller</t>
  </si>
  <si>
    <t>Reversible Rail / Roller for increased lifting height</t>
  </si>
  <si>
    <t>2 / (4 to5)</t>
  </si>
  <si>
    <t>L20 W20 H3.5</t>
  </si>
  <si>
    <t>L20 W25 H3.5</t>
  </si>
  <si>
    <t xml:space="preserve"> L24 W13.75 H3.5</t>
  </si>
  <si>
    <t>L28 W7.4 H3.5</t>
  </si>
  <si>
    <t>L21.5 W14.5 H3.5</t>
  </si>
  <si>
    <t>If you have any clarification or need assistance to fill up this tender file, please contact us at 920018184 extn 1625 or send email to Direct-Purchase@nupco.com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</si>
</sst>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7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1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10" fillId="12" borderId="1" xfId="0" applyNumberFormat="1" applyFont="1" applyFill="1" applyBorder="1" applyAlignment="1">
      <alignment horizontal="center" vertical="center" wrapText="1"/>
    </xf>
    <xf numFmtId="164" fontId="10" fillId="10" borderId="1" xfId="0" applyNumberFormat="1" applyFont="1" applyFill="1" applyBorder="1" applyAlignment="1">
      <alignment horizontal="center" vertical="center" wrapText="1"/>
    </xf>
    <xf numFmtId="164" fontId="10" fillId="13" borderId="1" xfId="0" applyNumberFormat="1" applyFont="1" applyFill="1" applyBorder="1" applyAlignment="1">
      <alignment horizontal="center"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0" fontId="10" fillId="1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workbookViewId="0">
      <pane ySplit="2" topLeftCell="A3" activePane="bottomLeft" state="frozen"/>
      <selection pane="bottomLeft" activeCell="B31" sqref="B31"/>
    </sheetView>
  </sheetViews>
  <sheetFormatPr defaultRowHeight="14.5" x14ac:dyDescent="0.35"/>
  <cols>
    <col min="2" max="2" width="51.453125" customWidth="1"/>
    <col min="4" max="4" width="33.08984375" bestFit="1" customWidth="1"/>
  </cols>
  <sheetData>
    <row r="1" spans="1:4" ht="21" x14ac:dyDescent="0.5">
      <c r="A1" s="53" t="s">
        <v>0</v>
      </c>
      <c r="B1" s="53"/>
      <c r="C1" s="53"/>
      <c r="D1" s="53"/>
    </row>
    <row r="2" spans="1:4" x14ac:dyDescent="0.35">
      <c r="A2" s="2" t="s">
        <v>1</v>
      </c>
      <c r="B2" s="2" t="s">
        <v>2</v>
      </c>
      <c r="C2" s="2"/>
      <c r="D2" s="2"/>
    </row>
    <row r="3" spans="1:4" x14ac:dyDescent="0.35">
      <c r="A3" s="3" t="s">
        <v>3</v>
      </c>
      <c r="B3" s="4" t="s">
        <v>4</v>
      </c>
      <c r="C3" s="5" t="s">
        <v>3</v>
      </c>
      <c r="D3" s="4" t="s">
        <v>62</v>
      </c>
    </row>
    <row r="4" spans="1:4" x14ac:dyDescent="0.35">
      <c r="A4" s="3" t="s">
        <v>5</v>
      </c>
      <c r="B4" s="4" t="s">
        <v>4</v>
      </c>
      <c r="C4" s="5" t="s">
        <v>5</v>
      </c>
      <c r="D4" s="52" t="s">
        <v>232</v>
      </c>
    </row>
    <row r="5" spans="1:4" x14ac:dyDescent="0.35">
      <c r="A5" s="3" t="s">
        <v>6</v>
      </c>
      <c r="B5" s="4" t="s">
        <v>4</v>
      </c>
      <c r="C5" s="5" t="s">
        <v>6</v>
      </c>
      <c r="D5" s="52" t="s">
        <v>63</v>
      </c>
    </row>
    <row r="6" spans="1:4" x14ac:dyDescent="0.35">
      <c r="A6" s="3" t="s">
        <v>7</v>
      </c>
      <c r="B6" s="4" t="s">
        <v>4</v>
      </c>
      <c r="C6" s="5" t="s">
        <v>7</v>
      </c>
      <c r="D6" s="52" t="s">
        <v>64</v>
      </c>
    </row>
    <row r="7" spans="1:4" x14ac:dyDescent="0.35">
      <c r="A7" s="3" t="s">
        <v>225</v>
      </c>
      <c r="B7" s="4" t="s">
        <v>4</v>
      </c>
      <c r="C7" s="5" t="s">
        <v>225</v>
      </c>
      <c r="D7" s="52" t="s">
        <v>236</v>
      </c>
    </row>
    <row r="8" spans="1:4" x14ac:dyDescent="0.35">
      <c r="A8" s="3" t="s">
        <v>226</v>
      </c>
      <c r="B8" s="4" t="s">
        <v>4</v>
      </c>
      <c r="C8" s="5" t="s">
        <v>226</v>
      </c>
      <c r="D8" s="52" t="s">
        <v>237</v>
      </c>
    </row>
    <row r="9" spans="1:4" x14ac:dyDescent="0.35">
      <c r="A9" s="3" t="s">
        <v>227</v>
      </c>
      <c r="B9" s="4" t="s">
        <v>4</v>
      </c>
      <c r="C9" s="5" t="s">
        <v>227</v>
      </c>
      <c r="D9" s="52" t="s">
        <v>238</v>
      </c>
    </row>
    <row r="10" spans="1:4" x14ac:dyDescent="0.35">
      <c r="A10" s="3" t="s">
        <v>228</v>
      </c>
      <c r="B10" s="4" t="s">
        <v>4</v>
      </c>
      <c r="C10" s="5" t="s">
        <v>228</v>
      </c>
      <c r="D10" s="52" t="s">
        <v>239</v>
      </c>
    </row>
  </sheetData>
  <mergeCells count="1">
    <mergeCell ref="A1:D1"/>
  </mergeCells>
  <phoneticPr fontId="12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92"/>
  <sheetViews>
    <sheetView zoomScaleNormal="100" workbookViewId="0">
      <pane ySplit="3" topLeftCell="A82" activePane="bottomLeft" state="frozen"/>
      <selection pane="bottomLeft" activeCell="A92" sqref="A92:D92"/>
    </sheetView>
  </sheetViews>
  <sheetFormatPr defaultRowHeight="14.5" x14ac:dyDescent="0.35"/>
  <cols>
    <col min="1" max="1" width="9.453125" customWidth="1"/>
    <col min="2" max="2" width="34.453125" customWidth="1"/>
    <col min="3" max="3" width="12.453125" customWidth="1"/>
    <col min="4" max="4" width="12.7265625" customWidth="1"/>
    <col min="5" max="5" width="16.453125" customWidth="1"/>
    <col min="6" max="6" width="25.453125" customWidth="1"/>
  </cols>
  <sheetData>
    <row r="1" spans="1:9" ht="28.5" customHeight="1" x14ac:dyDescent="0.35">
      <c r="A1" s="63" t="s">
        <v>36</v>
      </c>
      <c r="B1" s="63"/>
      <c r="C1" s="63"/>
      <c r="D1" s="63"/>
      <c r="E1" s="63"/>
      <c r="F1" s="63"/>
    </row>
    <row r="2" spans="1:9" ht="24.75" customHeight="1" x14ac:dyDescent="0.35">
      <c r="A2" s="33" t="s">
        <v>15</v>
      </c>
      <c r="B2" s="33" t="s">
        <v>16</v>
      </c>
      <c r="C2" s="33" t="s">
        <v>18</v>
      </c>
      <c r="D2" s="62" t="s">
        <v>17</v>
      </c>
      <c r="E2" s="62"/>
      <c r="F2" s="33" t="s">
        <v>37</v>
      </c>
    </row>
    <row r="3" spans="1:9" ht="27" customHeight="1" x14ac:dyDescent="0.35">
      <c r="A3" s="35">
        <f>Summary!A9</f>
        <v>8</v>
      </c>
      <c r="B3" s="32">
        <f>Summary!B9</f>
        <v>4226180601700</v>
      </c>
      <c r="C3" s="35">
        <f>Summary!D9</f>
        <v>0</v>
      </c>
      <c r="D3" s="64" t="str">
        <f>Summary!C9</f>
        <v>FREEZER MORTUARY ROOM L21.5 W14.5</v>
      </c>
      <c r="E3" s="64"/>
      <c r="F3" s="35">
        <f>Summary!K9</f>
        <v>0</v>
      </c>
      <c r="H3" s="64"/>
      <c r="I3" s="64"/>
    </row>
    <row r="4" spans="1:9" ht="37.4" customHeight="1" x14ac:dyDescent="0.35">
      <c r="A4" s="33" t="s">
        <v>26</v>
      </c>
      <c r="B4" s="62" t="s">
        <v>38</v>
      </c>
      <c r="C4" s="62"/>
      <c r="D4" s="33" t="s">
        <v>39</v>
      </c>
      <c r="E4" s="33" t="s">
        <v>22</v>
      </c>
      <c r="F4" s="33" t="s">
        <v>23</v>
      </c>
    </row>
    <row r="5" spans="1:9" ht="27" customHeight="1" x14ac:dyDescent="0.35">
      <c r="A5" s="35">
        <f>Summary!M9</f>
        <v>0</v>
      </c>
      <c r="B5" s="64">
        <f>Summary!G9</f>
        <v>0</v>
      </c>
      <c r="C5" s="64"/>
      <c r="D5" s="35">
        <f>Summary!P9</f>
        <v>0</v>
      </c>
      <c r="E5" s="35">
        <f>Summary!I9</f>
        <v>0</v>
      </c>
      <c r="F5" s="35">
        <f>Summary!J9</f>
        <v>0</v>
      </c>
    </row>
    <row r="6" spans="1:9" ht="24.75" customHeight="1" x14ac:dyDescent="0.35">
      <c r="A6" s="33" t="s">
        <v>40</v>
      </c>
      <c r="B6" s="33" t="s">
        <v>41</v>
      </c>
      <c r="C6" s="62" t="s">
        <v>42</v>
      </c>
      <c r="D6" s="62"/>
      <c r="E6" s="62" t="s">
        <v>30</v>
      </c>
      <c r="F6" s="62"/>
    </row>
    <row r="7" spans="1:9" ht="27" customHeight="1" x14ac:dyDescent="0.35">
      <c r="A7" s="35">
        <f>Summary!L9</f>
        <v>0</v>
      </c>
      <c r="B7" s="35">
        <f>Summary!N9</f>
        <v>0</v>
      </c>
      <c r="C7" s="64">
        <f>Summary!O9</f>
        <v>0</v>
      </c>
      <c r="D7" s="64"/>
      <c r="E7" s="64">
        <f>Summary!Q9</f>
        <v>0</v>
      </c>
      <c r="F7" s="64"/>
    </row>
    <row r="8" spans="1:9" ht="33.65" customHeight="1" x14ac:dyDescent="0.35">
      <c r="A8" s="62"/>
      <c r="B8" s="62"/>
      <c r="C8" s="35">
        <f>Summary!S9</f>
        <v>0</v>
      </c>
      <c r="D8" s="62"/>
      <c r="E8" s="62"/>
      <c r="F8" s="35">
        <f>Summary!T9</f>
        <v>0</v>
      </c>
    </row>
    <row r="9" spans="1:9" ht="38.25" customHeight="1" x14ac:dyDescent="0.35">
      <c r="A9" s="67" t="s">
        <v>31</v>
      </c>
      <c r="B9" s="68"/>
      <c r="C9" s="64">
        <f>Summary!R9</f>
        <v>0</v>
      </c>
      <c r="D9" s="64"/>
      <c r="E9" s="64"/>
      <c r="F9" s="64"/>
    </row>
    <row r="10" spans="1:9" ht="24.75" customHeight="1" x14ac:dyDescent="0.35">
      <c r="A10" s="62" t="s">
        <v>43</v>
      </c>
      <c r="B10" s="62"/>
      <c r="C10" s="62"/>
      <c r="D10" s="62"/>
      <c r="E10" s="62"/>
      <c r="F10" s="62"/>
    </row>
    <row r="11" spans="1:9" ht="48" customHeight="1" x14ac:dyDescent="0.35">
      <c r="A11" s="23" t="s">
        <v>44</v>
      </c>
      <c r="B11" s="23" t="s">
        <v>45</v>
      </c>
      <c r="C11" s="23" t="s">
        <v>46</v>
      </c>
      <c r="D11" s="23" t="s">
        <v>47</v>
      </c>
      <c r="E11" s="23" t="s">
        <v>48</v>
      </c>
      <c r="F11" s="23" t="s">
        <v>49</v>
      </c>
    </row>
    <row r="12" spans="1:9" ht="48" customHeight="1" x14ac:dyDescent="0.35">
      <c r="A12" s="24" t="s">
        <v>230</v>
      </c>
      <c r="B12" s="24" t="s">
        <v>96</v>
      </c>
      <c r="C12" s="24" t="s">
        <v>97</v>
      </c>
      <c r="D12" s="24"/>
      <c r="E12" s="24"/>
      <c r="F12" s="24"/>
    </row>
    <row r="13" spans="1:9" ht="48" customHeight="1" x14ac:dyDescent="0.35">
      <c r="A13" s="26" t="s">
        <v>66</v>
      </c>
      <c r="B13" s="26" t="s">
        <v>240</v>
      </c>
      <c r="C13" s="26" t="s">
        <v>233</v>
      </c>
      <c r="D13" s="26"/>
      <c r="E13" s="26"/>
      <c r="F13" s="26"/>
    </row>
    <row r="14" spans="1:9" ht="48" customHeight="1" x14ac:dyDescent="0.35">
      <c r="A14" s="24">
        <v>3</v>
      </c>
      <c r="B14" s="24" t="s">
        <v>98</v>
      </c>
      <c r="C14" s="24"/>
      <c r="D14" s="24"/>
      <c r="E14" s="24"/>
      <c r="F14" s="24"/>
    </row>
    <row r="15" spans="1:9" ht="48" customHeight="1" x14ac:dyDescent="0.35">
      <c r="A15" s="26">
        <v>3.1</v>
      </c>
      <c r="B15" s="26" t="s">
        <v>99</v>
      </c>
      <c r="C15" s="26" t="s">
        <v>100</v>
      </c>
      <c r="D15" s="26"/>
      <c r="E15" s="26"/>
      <c r="F15" s="26"/>
    </row>
    <row r="16" spans="1:9" ht="48" customHeight="1" x14ac:dyDescent="0.35">
      <c r="A16" s="24">
        <v>3.2</v>
      </c>
      <c r="B16" s="24" t="s">
        <v>101</v>
      </c>
      <c r="C16" s="24" t="s">
        <v>235</v>
      </c>
      <c r="D16" s="24"/>
      <c r="E16" s="24"/>
      <c r="F16" s="24"/>
    </row>
    <row r="17" spans="1:6" ht="48" customHeight="1" x14ac:dyDescent="0.35">
      <c r="A17" s="26">
        <v>3.3</v>
      </c>
      <c r="B17" s="26" t="s">
        <v>102</v>
      </c>
      <c r="C17" s="26" t="s">
        <v>103</v>
      </c>
      <c r="D17" s="26"/>
      <c r="E17" s="26"/>
      <c r="F17" s="26"/>
    </row>
    <row r="18" spans="1:6" ht="48" customHeight="1" x14ac:dyDescent="0.35">
      <c r="A18" s="24">
        <v>3.4</v>
      </c>
      <c r="B18" s="24" t="s">
        <v>104</v>
      </c>
      <c r="C18" s="24" t="s">
        <v>52</v>
      </c>
      <c r="D18" s="24"/>
      <c r="E18" s="24"/>
      <c r="F18" s="24"/>
    </row>
    <row r="19" spans="1:6" ht="48" customHeight="1" x14ac:dyDescent="0.35">
      <c r="A19" s="26">
        <v>3.5</v>
      </c>
      <c r="B19" s="26" t="s">
        <v>105</v>
      </c>
      <c r="C19" s="26" t="s">
        <v>52</v>
      </c>
      <c r="D19" s="26"/>
      <c r="E19" s="26"/>
      <c r="F19" s="26"/>
    </row>
    <row r="20" spans="1:6" ht="48" customHeight="1" x14ac:dyDescent="0.35">
      <c r="A20" s="24">
        <v>3.6</v>
      </c>
      <c r="B20" s="24" t="s">
        <v>106</v>
      </c>
      <c r="C20" s="24" t="s">
        <v>52</v>
      </c>
      <c r="D20" s="24"/>
      <c r="E20" s="24"/>
      <c r="F20" s="24"/>
    </row>
    <row r="21" spans="1:6" ht="48" customHeight="1" x14ac:dyDescent="0.35">
      <c r="A21" s="26">
        <v>3.7</v>
      </c>
      <c r="B21" s="26" t="s">
        <v>107</v>
      </c>
      <c r="C21" s="26" t="s">
        <v>52</v>
      </c>
      <c r="D21" s="26"/>
      <c r="E21" s="26"/>
      <c r="F21" s="26"/>
    </row>
    <row r="22" spans="1:6" ht="48" customHeight="1" x14ac:dyDescent="0.35">
      <c r="A22" s="24">
        <v>4</v>
      </c>
      <c r="B22" s="24" t="s">
        <v>108</v>
      </c>
      <c r="C22" s="47" t="s">
        <v>231</v>
      </c>
      <c r="D22" s="24"/>
      <c r="E22" s="24"/>
      <c r="F22" s="24"/>
    </row>
    <row r="23" spans="1:6" ht="48" customHeight="1" x14ac:dyDescent="0.35">
      <c r="A23" s="26">
        <v>4.0999999999999996</v>
      </c>
      <c r="B23" s="26" t="s">
        <v>109</v>
      </c>
      <c r="C23" s="26" t="s">
        <v>52</v>
      </c>
      <c r="D23" s="26"/>
      <c r="E23" s="26"/>
      <c r="F23" s="26"/>
    </row>
    <row r="24" spans="1:6" ht="48" customHeight="1" x14ac:dyDescent="0.35">
      <c r="A24" s="24">
        <v>4.2</v>
      </c>
      <c r="B24" s="24" t="s">
        <v>110</v>
      </c>
      <c r="C24" s="24" t="s">
        <v>52</v>
      </c>
      <c r="D24" s="24"/>
      <c r="E24" s="24"/>
      <c r="F24" s="24"/>
    </row>
    <row r="25" spans="1:6" ht="48" customHeight="1" x14ac:dyDescent="0.35">
      <c r="A25" s="26">
        <v>4.3</v>
      </c>
      <c r="B25" s="26" t="s">
        <v>111</v>
      </c>
      <c r="C25" s="26" t="s">
        <v>52</v>
      </c>
      <c r="D25" s="26"/>
      <c r="E25" s="26"/>
      <c r="F25" s="26"/>
    </row>
    <row r="26" spans="1:6" ht="48" customHeight="1" x14ac:dyDescent="0.35">
      <c r="A26" s="24">
        <v>4.4000000000000004</v>
      </c>
      <c r="B26" s="24" t="s">
        <v>112</v>
      </c>
      <c r="C26" s="24" t="s">
        <v>52</v>
      </c>
      <c r="D26" s="24"/>
      <c r="E26" s="24"/>
      <c r="F26" s="24"/>
    </row>
    <row r="27" spans="1:6" ht="48" customHeight="1" x14ac:dyDescent="0.35">
      <c r="A27" s="26">
        <v>4.5</v>
      </c>
      <c r="B27" s="26" t="s">
        <v>113</v>
      </c>
      <c r="C27" s="26" t="s">
        <v>52</v>
      </c>
      <c r="D27" s="26"/>
      <c r="E27" s="26"/>
      <c r="F27" s="26"/>
    </row>
    <row r="28" spans="1:6" ht="48" customHeight="1" x14ac:dyDescent="0.35">
      <c r="A28" s="24">
        <v>4.5999999999999996</v>
      </c>
      <c r="B28" s="24" t="s">
        <v>114</v>
      </c>
      <c r="C28" s="24" t="s">
        <v>52</v>
      </c>
      <c r="D28" s="24"/>
      <c r="E28" s="24"/>
      <c r="F28" s="24"/>
    </row>
    <row r="29" spans="1:6" ht="48" customHeight="1" x14ac:dyDescent="0.35">
      <c r="A29" s="26">
        <v>4.7</v>
      </c>
      <c r="B29" s="26" t="s">
        <v>115</v>
      </c>
      <c r="C29" s="26" t="s">
        <v>116</v>
      </c>
      <c r="D29" s="26"/>
      <c r="E29" s="26"/>
      <c r="F29" s="26"/>
    </row>
    <row r="30" spans="1:6" ht="48" customHeight="1" x14ac:dyDescent="0.35">
      <c r="A30" s="24">
        <v>4.8</v>
      </c>
      <c r="B30" s="24" t="s">
        <v>117</v>
      </c>
      <c r="C30" s="24" t="s">
        <v>118</v>
      </c>
      <c r="D30" s="24"/>
      <c r="E30" s="24"/>
      <c r="F30" s="24"/>
    </row>
    <row r="31" spans="1:6" ht="48" customHeight="1" x14ac:dyDescent="0.35">
      <c r="A31" s="26">
        <v>4.9000000000000004</v>
      </c>
      <c r="B31" s="26" t="s">
        <v>119</v>
      </c>
      <c r="C31" s="26" t="s">
        <v>120</v>
      </c>
      <c r="D31" s="26"/>
      <c r="E31" s="26"/>
      <c r="F31" s="26"/>
    </row>
    <row r="32" spans="1:6" ht="48" customHeight="1" x14ac:dyDescent="0.35">
      <c r="A32" s="38">
        <v>4.0999999999999996</v>
      </c>
      <c r="B32" s="24" t="s">
        <v>121</v>
      </c>
      <c r="C32" s="24" t="s">
        <v>122</v>
      </c>
      <c r="D32" s="24"/>
      <c r="E32" s="24"/>
      <c r="F32" s="24"/>
    </row>
    <row r="33" spans="1:6" ht="48" customHeight="1" x14ac:dyDescent="0.35">
      <c r="A33" s="39">
        <v>4.1100000000000003</v>
      </c>
      <c r="B33" s="26" t="s">
        <v>123</v>
      </c>
      <c r="C33" s="26" t="s">
        <v>124</v>
      </c>
      <c r="D33" s="26"/>
      <c r="E33" s="26"/>
      <c r="F33" s="26"/>
    </row>
    <row r="34" spans="1:6" ht="48" customHeight="1" x14ac:dyDescent="0.35">
      <c r="A34" s="24">
        <v>5</v>
      </c>
      <c r="B34" s="24" t="s">
        <v>125</v>
      </c>
      <c r="C34" s="24"/>
      <c r="D34" s="24"/>
      <c r="E34" s="24"/>
      <c r="F34" s="24"/>
    </row>
    <row r="35" spans="1:6" ht="24" x14ac:dyDescent="0.35">
      <c r="A35" s="26">
        <v>5.0999999999999996</v>
      </c>
      <c r="B35" s="26" t="s">
        <v>126</v>
      </c>
      <c r="C35" s="26" t="s">
        <v>127</v>
      </c>
      <c r="D35" s="26"/>
      <c r="E35" s="26"/>
      <c r="F35" s="26"/>
    </row>
    <row r="36" spans="1:6" ht="14.5" customHeight="1" x14ac:dyDescent="0.35">
      <c r="A36" s="24">
        <v>5.2</v>
      </c>
      <c r="B36" s="24" t="s">
        <v>128</v>
      </c>
      <c r="C36" s="24" t="s">
        <v>56</v>
      </c>
      <c r="D36" s="24"/>
      <c r="E36" s="24"/>
      <c r="F36" s="24"/>
    </row>
    <row r="37" spans="1:6" x14ac:dyDescent="0.35">
      <c r="A37" s="26">
        <v>6</v>
      </c>
      <c r="B37" s="26" t="s">
        <v>129</v>
      </c>
      <c r="C37" s="26"/>
      <c r="D37" s="26"/>
      <c r="E37" s="26"/>
      <c r="F37" s="26"/>
    </row>
    <row r="38" spans="1:6" ht="36" x14ac:dyDescent="0.35">
      <c r="A38" s="24">
        <v>6.1</v>
      </c>
      <c r="B38" s="24" t="s">
        <v>130</v>
      </c>
      <c r="C38" s="24" t="s">
        <v>52</v>
      </c>
      <c r="D38" s="24"/>
      <c r="E38" s="24"/>
      <c r="F38" s="24"/>
    </row>
    <row r="39" spans="1:6" x14ac:dyDescent="0.35">
      <c r="A39" s="26">
        <v>6.2</v>
      </c>
      <c r="B39" s="26" t="s">
        <v>131</v>
      </c>
      <c r="C39" s="26" t="s">
        <v>52</v>
      </c>
      <c r="D39" s="26"/>
      <c r="E39" s="26"/>
      <c r="F39" s="26"/>
    </row>
    <row r="40" spans="1:6" x14ac:dyDescent="0.35">
      <c r="A40" s="24">
        <v>7</v>
      </c>
      <c r="B40" s="24" t="s">
        <v>132</v>
      </c>
      <c r="C40" s="24"/>
      <c r="D40" s="24"/>
      <c r="E40" s="24"/>
      <c r="F40" s="24"/>
    </row>
    <row r="41" spans="1:6" ht="24" x14ac:dyDescent="0.35">
      <c r="A41" s="26">
        <v>7.1</v>
      </c>
      <c r="B41" s="26" t="s">
        <v>133</v>
      </c>
      <c r="C41" s="26" t="s">
        <v>134</v>
      </c>
      <c r="D41" s="26"/>
      <c r="E41" s="26"/>
      <c r="F41" s="26"/>
    </row>
    <row r="42" spans="1:6" x14ac:dyDescent="0.35">
      <c r="A42" s="24">
        <v>7.2</v>
      </c>
      <c r="B42" s="24" t="s">
        <v>135</v>
      </c>
      <c r="C42" s="24" t="s">
        <v>136</v>
      </c>
      <c r="D42" s="24"/>
      <c r="E42" s="24"/>
      <c r="F42" s="24"/>
    </row>
    <row r="43" spans="1:6" x14ac:dyDescent="0.35">
      <c r="A43" s="26">
        <v>7.3</v>
      </c>
      <c r="B43" s="26" t="s">
        <v>137</v>
      </c>
      <c r="C43" s="26" t="s">
        <v>138</v>
      </c>
      <c r="D43" s="26"/>
      <c r="E43" s="26"/>
      <c r="F43" s="26"/>
    </row>
    <row r="44" spans="1:6" ht="252" x14ac:dyDescent="0.35">
      <c r="A44" s="24">
        <v>8</v>
      </c>
      <c r="B44" s="24" t="s">
        <v>139</v>
      </c>
      <c r="C44" s="24" t="s">
        <v>140</v>
      </c>
      <c r="D44" s="24"/>
      <c r="E44" s="24"/>
      <c r="F44" s="24"/>
    </row>
    <row r="45" spans="1:6" x14ac:dyDescent="0.35">
      <c r="A45" s="26">
        <v>8.1</v>
      </c>
      <c r="B45" s="26" t="s">
        <v>141</v>
      </c>
      <c r="C45" s="26" t="s">
        <v>142</v>
      </c>
      <c r="D45" s="26"/>
      <c r="E45" s="26"/>
      <c r="F45" s="26"/>
    </row>
    <row r="46" spans="1:6" ht="48" x14ac:dyDescent="0.35">
      <c r="A46" s="24">
        <v>8.1999999999999993</v>
      </c>
      <c r="B46" s="24" t="s">
        <v>61</v>
      </c>
      <c r="C46" s="24" t="s">
        <v>143</v>
      </c>
      <c r="D46" s="24"/>
      <c r="E46" s="24"/>
      <c r="F46" s="24"/>
    </row>
    <row r="47" spans="1:6" ht="24" x14ac:dyDescent="0.35">
      <c r="A47" s="26">
        <v>8.3000000000000007</v>
      </c>
      <c r="B47" s="26" t="s">
        <v>144</v>
      </c>
      <c r="C47" s="26" t="s">
        <v>145</v>
      </c>
      <c r="D47" s="26"/>
      <c r="E47" s="26"/>
      <c r="F47" s="26"/>
    </row>
    <row r="48" spans="1:6" ht="24" x14ac:dyDescent="0.35">
      <c r="A48" s="24">
        <v>8.4</v>
      </c>
      <c r="B48" s="24" t="s">
        <v>146</v>
      </c>
      <c r="C48" s="24" t="s">
        <v>147</v>
      </c>
      <c r="D48" s="24"/>
      <c r="E48" s="24"/>
      <c r="F48" s="24"/>
    </row>
    <row r="49" spans="1:6" x14ac:dyDescent="0.35">
      <c r="A49" s="26">
        <v>8.5</v>
      </c>
      <c r="B49" s="26" t="s">
        <v>148</v>
      </c>
      <c r="C49" s="26" t="s">
        <v>149</v>
      </c>
      <c r="D49" s="26"/>
      <c r="E49" s="26"/>
      <c r="F49" s="26"/>
    </row>
    <row r="50" spans="1:6" x14ac:dyDescent="0.35">
      <c r="A50" s="24">
        <v>8.6</v>
      </c>
      <c r="B50" s="24" t="s">
        <v>150</v>
      </c>
      <c r="C50" s="24" t="s">
        <v>56</v>
      </c>
      <c r="D50" s="24"/>
      <c r="E50" s="24"/>
      <c r="F50" s="24"/>
    </row>
    <row r="51" spans="1:6" x14ac:dyDescent="0.35">
      <c r="A51" s="26">
        <v>8.7000000000000099</v>
      </c>
      <c r="B51" s="26" t="s">
        <v>151</v>
      </c>
      <c r="C51" s="26" t="s">
        <v>56</v>
      </c>
      <c r="D51" s="26"/>
      <c r="E51" s="26"/>
      <c r="F51" s="26"/>
    </row>
    <row r="52" spans="1:6" ht="24" x14ac:dyDescent="0.35">
      <c r="A52" s="24">
        <v>8.8000000000000096</v>
      </c>
      <c r="B52" s="24" t="s">
        <v>152</v>
      </c>
      <c r="C52" s="24" t="s">
        <v>55</v>
      </c>
      <c r="D52" s="24"/>
      <c r="E52" s="24"/>
      <c r="F52" s="24"/>
    </row>
    <row r="53" spans="1:6" x14ac:dyDescent="0.35">
      <c r="A53" s="26">
        <v>9</v>
      </c>
      <c r="B53" s="26" t="s">
        <v>153</v>
      </c>
      <c r="C53" s="26"/>
      <c r="D53" s="26"/>
      <c r="E53" s="26"/>
      <c r="F53" s="26"/>
    </row>
    <row r="54" spans="1:6" x14ac:dyDescent="0.35">
      <c r="A54" s="24">
        <v>9.1</v>
      </c>
      <c r="B54" s="24" t="s">
        <v>154</v>
      </c>
      <c r="C54" s="24" t="s">
        <v>55</v>
      </c>
      <c r="D54" s="24"/>
      <c r="E54" s="24"/>
      <c r="F54" s="24"/>
    </row>
    <row r="55" spans="1:6" ht="48" x14ac:dyDescent="0.35">
      <c r="A55" s="26">
        <v>9.1999999999999993</v>
      </c>
      <c r="B55" s="26" t="s">
        <v>155</v>
      </c>
      <c r="C55" s="26" t="s">
        <v>52</v>
      </c>
      <c r="D55" s="26"/>
      <c r="E55" s="26"/>
      <c r="F55" s="26"/>
    </row>
    <row r="56" spans="1:6" x14ac:dyDescent="0.35">
      <c r="A56" s="24">
        <v>10</v>
      </c>
      <c r="B56" s="24" t="s">
        <v>156</v>
      </c>
      <c r="C56" s="24"/>
      <c r="D56" s="24"/>
      <c r="E56" s="24"/>
      <c r="F56" s="24"/>
    </row>
    <row r="57" spans="1:6" ht="24" x14ac:dyDescent="0.35">
      <c r="A57" s="26">
        <v>10.1</v>
      </c>
      <c r="B57" s="26" t="s">
        <v>157</v>
      </c>
      <c r="C57" s="26" t="s">
        <v>52</v>
      </c>
      <c r="D57" s="26"/>
      <c r="E57" s="26"/>
      <c r="F57" s="26"/>
    </row>
    <row r="58" spans="1:6" ht="24" x14ac:dyDescent="0.35">
      <c r="A58" s="24">
        <v>10.199999999999999</v>
      </c>
      <c r="B58" s="24" t="s">
        <v>158</v>
      </c>
      <c r="C58" s="24" t="s">
        <v>52</v>
      </c>
      <c r="D58" s="24"/>
      <c r="E58" s="24"/>
      <c r="F58" s="24"/>
    </row>
    <row r="59" spans="1:6" ht="60" x14ac:dyDescent="0.35">
      <c r="A59" s="26">
        <v>10.3</v>
      </c>
      <c r="B59" s="26" t="s">
        <v>159</v>
      </c>
      <c r="C59" s="26" t="s">
        <v>160</v>
      </c>
      <c r="D59" s="26"/>
      <c r="E59" s="26"/>
      <c r="F59" s="26"/>
    </row>
    <row r="60" spans="1:6" ht="24" x14ac:dyDescent="0.35">
      <c r="A60" s="24">
        <v>11</v>
      </c>
      <c r="B60" s="24" t="s">
        <v>57</v>
      </c>
      <c r="C60" s="24" t="s">
        <v>161</v>
      </c>
      <c r="D60" s="24"/>
      <c r="E60" s="24"/>
      <c r="F60" s="24"/>
    </row>
    <row r="61" spans="1:6" x14ac:dyDescent="0.35">
      <c r="A61" s="26">
        <v>12</v>
      </c>
      <c r="B61" s="26" t="s">
        <v>162</v>
      </c>
      <c r="C61" s="26"/>
      <c r="D61" s="26"/>
      <c r="E61" s="26"/>
      <c r="F61" s="26"/>
    </row>
    <row r="62" spans="1:6" ht="24" x14ac:dyDescent="0.35">
      <c r="A62" s="24">
        <v>12.1</v>
      </c>
      <c r="B62" s="24" t="s">
        <v>163</v>
      </c>
      <c r="C62" s="24" t="s">
        <v>52</v>
      </c>
      <c r="D62" s="24"/>
      <c r="E62" s="24"/>
      <c r="F62" s="24"/>
    </row>
    <row r="63" spans="1:6" x14ac:dyDescent="0.35">
      <c r="A63" s="26">
        <v>12.2</v>
      </c>
      <c r="B63" s="26" t="s">
        <v>164</v>
      </c>
      <c r="C63" s="26" t="s">
        <v>52</v>
      </c>
      <c r="D63" s="26"/>
      <c r="E63" s="26"/>
      <c r="F63" s="26"/>
    </row>
    <row r="64" spans="1:6" ht="24" x14ac:dyDescent="0.35">
      <c r="A64" s="24">
        <v>12.3</v>
      </c>
      <c r="B64" s="24" t="s">
        <v>165</v>
      </c>
      <c r="C64" s="24" t="s">
        <v>52</v>
      </c>
      <c r="D64" s="24"/>
      <c r="E64" s="24"/>
      <c r="F64" s="24"/>
    </row>
    <row r="65" spans="1:6" x14ac:dyDescent="0.35">
      <c r="A65" s="26">
        <v>12.4</v>
      </c>
      <c r="B65" s="26" t="s">
        <v>166</v>
      </c>
      <c r="C65" s="26" t="s">
        <v>52</v>
      </c>
      <c r="D65" s="26"/>
      <c r="E65" s="26"/>
      <c r="F65" s="26"/>
    </row>
    <row r="66" spans="1:6" ht="156" x14ac:dyDescent="0.35">
      <c r="A66" s="24">
        <v>12.5</v>
      </c>
      <c r="B66" s="24" t="s">
        <v>167</v>
      </c>
      <c r="C66" s="24" t="s">
        <v>168</v>
      </c>
      <c r="D66" s="24"/>
      <c r="E66" s="24"/>
      <c r="F66" s="24"/>
    </row>
    <row r="67" spans="1:6" x14ac:dyDescent="0.35">
      <c r="A67" s="26">
        <v>12.6</v>
      </c>
      <c r="B67" s="26" t="s">
        <v>169</v>
      </c>
      <c r="C67" s="26" t="s">
        <v>52</v>
      </c>
      <c r="D67" s="26"/>
      <c r="E67" s="26"/>
      <c r="F67" s="26"/>
    </row>
    <row r="68" spans="1:6" x14ac:dyDescent="0.35">
      <c r="A68" s="24">
        <v>12.7</v>
      </c>
      <c r="B68" s="24" t="s">
        <v>170</v>
      </c>
      <c r="C68" s="24" t="s">
        <v>52</v>
      </c>
      <c r="D68" s="24"/>
      <c r="E68" s="24"/>
      <c r="F68" s="24"/>
    </row>
    <row r="69" spans="1:6" x14ac:dyDescent="0.35">
      <c r="A69" s="26">
        <v>12.8</v>
      </c>
      <c r="B69" s="26" t="s">
        <v>171</v>
      </c>
      <c r="C69" s="26" t="s">
        <v>52</v>
      </c>
      <c r="D69" s="26"/>
      <c r="E69" s="26"/>
      <c r="F69" s="26"/>
    </row>
    <row r="70" spans="1:6" x14ac:dyDescent="0.35">
      <c r="A70" s="24">
        <v>12.9</v>
      </c>
      <c r="B70" s="24" t="s">
        <v>172</v>
      </c>
      <c r="C70" s="24" t="s">
        <v>52</v>
      </c>
      <c r="D70" s="24"/>
      <c r="E70" s="24"/>
      <c r="F70" s="24"/>
    </row>
    <row r="71" spans="1:6" x14ac:dyDescent="0.35">
      <c r="A71" s="39">
        <v>12.1</v>
      </c>
      <c r="B71" s="26" t="s">
        <v>173</v>
      </c>
      <c r="C71" s="26" t="s">
        <v>55</v>
      </c>
      <c r="D71" s="26"/>
      <c r="E71" s="26"/>
      <c r="F71" s="26"/>
    </row>
    <row r="72" spans="1:6" x14ac:dyDescent="0.35">
      <c r="A72" s="24">
        <v>12.11</v>
      </c>
      <c r="B72" s="24" t="s">
        <v>174</v>
      </c>
      <c r="C72" s="24" t="s">
        <v>55</v>
      </c>
      <c r="D72" s="24"/>
      <c r="E72" s="24"/>
      <c r="F72" s="24"/>
    </row>
    <row r="73" spans="1:6" x14ac:dyDescent="0.35">
      <c r="A73" s="26">
        <v>12.12</v>
      </c>
      <c r="B73" s="26" t="s">
        <v>175</v>
      </c>
      <c r="C73" s="26" t="s">
        <v>55</v>
      </c>
      <c r="D73" s="26"/>
      <c r="E73" s="26"/>
      <c r="F73" s="26"/>
    </row>
    <row r="74" spans="1:6" x14ac:dyDescent="0.35">
      <c r="A74" s="24">
        <v>12.13</v>
      </c>
      <c r="B74" s="24" t="s">
        <v>176</v>
      </c>
      <c r="C74" s="24" t="s">
        <v>55</v>
      </c>
      <c r="D74" s="24"/>
      <c r="E74" s="24"/>
      <c r="F74" s="24"/>
    </row>
    <row r="75" spans="1:6" x14ac:dyDescent="0.35">
      <c r="A75" s="26">
        <v>12.14</v>
      </c>
      <c r="B75" s="26" t="s">
        <v>177</v>
      </c>
      <c r="C75" s="26" t="s">
        <v>55</v>
      </c>
      <c r="D75" s="26"/>
      <c r="E75" s="26"/>
      <c r="F75" s="26"/>
    </row>
    <row r="76" spans="1:6" x14ac:dyDescent="0.35">
      <c r="A76" s="24">
        <v>12.15</v>
      </c>
      <c r="B76" s="24" t="s">
        <v>178</v>
      </c>
      <c r="C76" s="24" t="s">
        <v>55</v>
      </c>
      <c r="D76" s="24"/>
      <c r="E76" s="24"/>
      <c r="F76" s="24"/>
    </row>
    <row r="77" spans="1:6" ht="24" x14ac:dyDescent="0.35">
      <c r="A77" s="26">
        <v>13</v>
      </c>
      <c r="B77" s="26" t="s">
        <v>179</v>
      </c>
      <c r="C77" s="26" t="s">
        <v>55</v>
      </c>
      <c r="D77" s="26"/>
      <c r="E77" s="26"/>
      <c r="F77" s="26"/>
    </row>
    <row r="78" spans="1:6" x14ac:dyDescent="0.35">
      <c r="A78" s="24">
        <v>14</v>
      </c>
      <c r="B78" s="24" t="s">
        <v>180</v>
      </c>
      <c r="C78" s="24" t="s">
        <v>181</v>
      </c>
      <c r="D78" s="24"/>
      <c r="E78" s="24"/>
      <c r="F78" s="24"/>
    </row>
    <row r="79" spans="1:6" ht="36" x14ac:dyDescent="0.35">
      <c r="A79" s="26">
        <v>15</v>
      </c>
      <c r="B79" s="26" t="s">
        <v>182</v>
      </c>
      <c r="C79" s="26" t="s">
        <v>183</v>
      </c>
      <c r="D79" s="26"/>
      <c r="E79" s="26"/>
      <c r="F79" s="26"/>
    </row>
    <row r="80" spans="1:6" x14ac:dyDescent="0.35">
      <c r="A80" s="24">
        <v>16</v>
      </c>
      <c r="B80" s="24" t="s">
        <v>184</v>
      </c>
      <c r="C80" s="24" t="s">
        <v>52</v>
      </c>
      <c r="D80" s="24"/>
      <c r="E80" s="24"/>
      <c r="F80" s="24"/>
    </row>
    <row r="81" spans="1:6" x14ac:dyDescent="0.35">
      <c r="A81" s="26">
        <v>16.100000000000001</v>
      </c>
      <c r="B81" s="26" t="s">
        <v>185</v>
      </c>
      <c r="C81" s="26" t="s">
        <v>55</v>
      </c>
      <c r="D81" s="26"/>
      <c r="E81" s="26"/>
      <c r="F81" s="26"/>
    </row>
    <row r="82" spans="1:6" ht="36" x14ac:dyDescent="0.35">
      <c r="A82" s="24">
        <v>16.2</v>
      </c>
      <c r="B82" s="24" t="s">
        <v>186</v>
      </c>
      <c r="C82" s="24" t="s">
        <v>52</v>
      </c>
      <c r="D82" s="24"/>
      <c r="E82" s="24"/>
      <c r="F82" s="24"/>
    </row>
    <row r="83" spans="1:6" ht="36" x14ac:dyDescent="0.35">
      <c r="A83" s="26">
        <v>17</v>
      </c>
      <c r="B83" s="26" t="s">
        <v>187</v>
      </c>
      <c r="C83" s="26" t="s">
        <v>52</v>
      </c>
      <c r="D83" s="26"/>
      <c r="E83" s="26"/>
      <c r="F83" s="26"/>
    </row>
    <row r="84" spans="1:6" ht="24" x14ac:dyDescent="0.35">
      <c r="A84" s="24">
        <v>18</v>
      </c>
      <c r="B84" s="24" t="s">
        <v>188</v>
      </c>
      <c r="C84" s="24" t="s">
        <v>189</v>
      </c>
      <c r="D84" s="24"/>
      <c r="E84" s="24"/>
      <c r="F84" s="24"/>
    </row>
    <row r="85" spans="1:6" ht="108" x14ac:dyDescent="0.35">
      <c r="A85" s="26">
        <v>19</v>
      </c>
      <c r="B85" s="26" t="s">
        <v>190</v>
      </c>
      <c r="C85" s="26" t="s">
        <v>191</v>
      </c>
      <c r="D85" s="26"/>
      <c r="E85" s="26"/>
      <c r="F85" s="26"/>
    </row>
    <row r="86" spans="1:6" x14ac:dyDescent="0.35">
      <c r="A86" s="24">
        <v>20</v>
      </c>
      <c r="B86" s="24" t="s">
        <v>192</v>
      </c>
      <c r="C86" s="24" t="s">
        <v>52</v>
      </c>
      <c r="D86" s="24"/>
      <c r="E86" s="24"/>
      <c r="F86" s="24"/>
    </row>
    <row r="87" spans="1:6" ht="48" x14ac:dyDescent="0.35">
      <c r="A87" s="26">
        <v>21</v>
      </c>
      <c r="B87" s="26" t="s">
        <v>193</v>
      </c>
      <c r="C87" s="26" t="s">
        <v>194</v>
      </c>
      <c r="D87" s="26"/>
      <c r="E87" s="26"/>
      <c r="F87" s="26"/>
    </row>
    <row r="88" spans="1:6" ht="36" x14ac:dyDescent="0.35">
      <c r="A88" s="24">
        <v>22</v>
      </c>
      <c r="B88" s="24" t="s">
        <v>195</v>
      </c>
      <c r="C88" s="24" t="s">
        <v>52</v>
      </c>
      <c r="D88" s="24"/>
      <c r="E88" s="24"/>
      <c r="F88" s="24"/>
    </row>
    <row r="89" spans="1:6" ht="24" x14ac:dyDescent="0.35">
      <c r="A89" s="26">
        <v>23</v>
      </c>
      <c r="B89" s="26" t="s">
        <v>196</v>
      </c>
      <c r="C89" s="26" t="s">
        <v>197</v>
      </c>
      <c r="D89" s="26"/>
      <c r="E89" s="26"/>
      <c r="F89" s="26"/>
    </row>
    <row r="90" spans="1:6" ht="24" x14ac:dyDescent="0.35">
      <c r="A90" s="24">
        <v>24</v>
      </c>
      <c r="B90" s="24" t="s">
        <v>229</v>
      </c>
      <c r="C90" s="24" t="s">
        <v>252</v>
      </c>
      <c r="D90" s="24"/>
      <c r="E90" s="24"/>
      <c r="F90" s="24"/>
    </row>
    <row r="91" spans="1:6" x14ac:dyDescent="0.35">
      <c r="A91" s="34"/>
      <c r="B91" s="34"/>
      <c r="C91" s="34"/>
      <c r="D91" s="34"/>
      <c r="E91" s="34"/>
      <c r="F91" s="34"/>
    </row>
    <row r="92" spans="1:6" x14ac:dyDescent="0.35">
      <c r="A92" s="65" t="s">
        <v>50</v>
      </c>
      <c r="B92" s="65"/>
      <c r="C92" s="65"/>
      <c r="D92" s="65"/>
      <c r="E92" s="65" t="s">
        <v>51</v>
      </c>
      <c r="F92" s="66"/>
    </row>
  </sheetData>
  <mergeCells count="17">
    <mergeCell ref="A10:F10"/>
    <mergeCell ref="A92:D92"/>
    <mergeCell ref="E92:F92"/>
    <mergeCell ref="C7:D7"/>
    <mergeCell ref="E7:F7"/>
    <mergeCell ref="A8:B8"/>
    <mergeCell ref="D8:E8"/>
    <mergeCell ref="A9:B9"/>
    <mergeCell ref="C9:F9"/>
    <mergeCell ref="H3:I3"/>
    <mergeCell ref="C6:D6"/>
    <mergeCell ref="E6:F6"/>
    <mergeCell ref="A1:F1"/>
    <mergeCell ref="D2:E2"/>
    <mergeCell ref="D3:E3"/>
    <mergeCell ref="B4:C4"/>
    <mergeCell ref="B5:C5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8"/>
  <sheetViews>
    <sheetView tabSelected="1" topLeftCell="D1" zoomScaleNormal="100" workbookViewId="0">
      <selection activeCell="H17" sqref="H17"/>
    </sheetView>
  </sheetViews>
  <sheetFormatPr defaultRowHeight="14.5" x14ac:dyDescent="0.35"/>
  <cols>
    <col min="1" max="1" width="4.453125" customWidth="1"/>
    <col min="2" max="2" width="19.6328125" bestFit="1" customWidth="1"/>
    <col min="3" max="3" width="48.7265625" customWidth="1"/>
    <col min="4" max="4" width="9.90625" customWidth="1"/>
    <col min="5" max="5" width="19.453125" customWidth="1"/>
    <col min="6" max="6" width="10.26953125" customWidth="1"/>
    <col min="7" max="7" width="10.7265625" customWidth="1"/>
    <col min="8" max="8" width="12.26953125" customWidth="1"/>
    <col min="9" max="9" width="13.453125" customWidth="1"/>
    <col min="10" max="10" width="9.90625" customWidth="1"/>
    <col min="11" max="11" width="11" customWidth="1"/>
    <col min="12" max="13" width="16.26953125" customWidth="1"/>
    <col min="14" max="14" width="9.90625" customWidth="1"/>
    <col min="15" max="15" width="13.26953125" customWidth="1"/>
    <col min="16" max="16" width="17.08984375" customWidth="1"/>
    <col min="17" max="17" width="14.453125" customWidth="1"/>
    <col min="18" max="18" width="25.7265625" customWidth="1"/>
    <col min="19" max="20" width="22.453125" customWidth="1"/>
  </cols>
  <sheetData>
    <row r="1" spans="1:20" ht="29.5" customHeight="1" x14ac:dyDescent="0.35">
      <c r="A1" s="6" t="s">
        <v>15</v>
      </c>
      <c r="B1" s="6" t="s">
        <v>16</v>
      </c>
      <c r="C1" s="6" t="s">
        <v>17</v>
      </c>
      <c r="D1" s="6" t="s">
        <v>18</v>
      </c>
      <c r="E1" s="6" t="s">
        <v>9</v>
      </c>
      <c r="F1" s="6" t="s">
        <v>19</v>
      </c>
      <c r="G1" s="6" t="s">
        <v>20</v>
      </c>
      <c r="H1" s="7" t="s">
        <v>21</v>
      </c>
      <c r="I1" s="6" t="s">
        <v>22</v>
      </c>
      <c r="J1" s="6" t="s">
        <v>23</v>
      </c>
      <c r="K1" s="7" t="s">
        <v>24</v>
      </c>
      <c r="L1" s="6" t="s">
        <v>25</v>
      </c>
      <c r="M1" s="8" t="s">
        <v>26</v>
      </c>
      <c r="N1" s="6" t="s">
        <v>27</v>
      </c>
      <c r="O1" s="6" t="s">
        <v>28</v>
      </c>
      <c r="P1" s="6" t="s">
        <v>29</v>
      </c>
      <c r="Q1" s="6" t="s">
        <v>30</v>
      </c>
      <c r="R1" s="6" t="s">
        <v>31</v>
      </c>
      <c r="S1" s="7" t="s">
        <v>32</v>
      </c>
      <c r="T1" s="6" t="s">
        <v>33</v>
      </c>
    </row>
    <row r="2" spans="1:20" x14ac:dyDescent="0.35">
      <c r="A2" s="9">
        <v>1</v>
      </c>
      <c r="B2" s="28">
        <v>4229270300300</v>
      </c>
      <c r="C2" s="10" t="s">
        <v>62</v>
      </c>
      <c r="D2" s="9"/>
      <c r="E2" s="9" t="s">
        <v>34</v>
      </c>
      <c r="F2" s="9">
        <v>10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x14ac:dyDescent="0.35">
      <c r="A3" s="20">
        <v>2</v>
      </c>
      <c r="B3" s="31">
        <v>4226180601300</v>
      </c>
      <c r="C3" s="21" t="s">
        <v>232</v>
      </c>
      <c r="D3" s="20"/>
      <c r="E3" s="20" t="s">
        <v>34</v>
      </c>
      <c r="F3" s="20">
        <v>1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x14ac:dyDescent="0.35">
      <c r="A4" s="9">
        <v>3</v>
      </c>
      <c r="B4" s="28">
        <v>4226210000000</v>
      </c>
      <c r="C4" s="10" t="s">
        <v>63</v>
      </c>
      <c r="D4" s="9"/>
      <c r="E4" s="9" t="s">
        <v>34</v>
      </c>
      <c r="F4" s="9">
        <v>417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x14ac:dyDescent="0.35">
      <c r="A5" s="20">
        <v>4</v>
      </c>
      <c r="B5" s="31">
        <v>4226210000100</v>
      </c>
      <c r="C5" s="21" t="s">
        <v>64</v>
      </c>
      <c r="D5" s="20"/>
      <c r="E5" s="20" t="s">
        <v>34</v>
      </c>
      <c r="F5" s="20">
        <v>10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x14ac:dyDescent="0.35">
      <c r="A6" s="9">
        <v>5</v>
      </c>
      <c r="B6" s="28">
        <v>4226180601400</v>
      </c>
      <c r="C6" s="10" t="s">
        <v>236</v>
      </c>
      <c r="D6" s="28"/>
      <c r="E6" s="9" t="s">
        <v>34</v>
      </c>
      <c r="F6" s="9">
        <v>1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x14ac:dyDescent="0.35">
      <c r="A7" s="20">
        <v>6</v>
      </c>
      <c r="B7" s="31">
        <v>4226180601500</v>
      </c>
      <c r="C7" s="21" t="s">
        <v>237</v>
      </c>
      <c r="D7" s="31"/>
      <c r="E7" s="20" t="s">
        <v>34</v>
      </c>
      <c r="F7" s="20">
        <v>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x14ac:dyDescent="0.35">
      <c r="A8" s="9">
        <v>7</v>
      </c>
      <c r="B8" s="28">
        <v>4226180601600</v>
      </c>
      <c r="C8" s="10" t="s">
        <v>238</v>
      </c>
      <c r="D8" s="28"/>
      <c r="E8" s="9" t="s">
        <v>34</v>
      </c>
      <c r="F8" s="9">
        <v>1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x14ac:dyDescent="0.35">
      <c r="A9" s="20">
        <v>8</v>
      </c>
      <c r="B9" s="31">
        <v>4226180601700</v>
      </c>
      <c r="C9" s="21" t="s">
        <v>239</v>
      </c>
      <c r="D9" s="20"/>
      <c r="E9" s="20" t="s">
        <v>34</v>
      </c>
      <c r="F9" s="20">
        <v>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38.25" customHeight="1" x14ac:dyDescent="0.35">
      <c r="A11" s="11"/>
      <c r="B11" s="11"/>
      <c r="C11" s="12" t="s">
        <v>9</v>
      </c>
      <c r="D11" s="12" t="s">
        <v>10</v>
      </c>
      <c r="E11" s="12" t="s">
        <v>11</v>
      </c>
      <c r="F11" s="54" t="s">
        <v>12</v>
      </c>
      <c r="G11" s="55"/>
      <c r="H11" s="55"/>
      <c r="I11" s="55"/>
      <c r="J11" s="13"/>
      <c r="K11" s="56" t="s">
        <v>8</v>
      </c>
      <c r="L11" s="57"/>
      <c r="M11" s="57"/>
      <c r="N11" s="57"/>
      <c r="O11" s="57"/>
      <c r="P11" s="57"/>
      <c r="Q11" s="57"/>
      <c r="R11" s="58"/>
      <c r="S11" s="13"/>
      <c r="T11" s="13"/>
    </row>
    <row r="12" spans="1:20" ht="46.5" customHeight="1" x14ac:dyDescent="0.35">
      <c r="A12" s="11"/>
      <c r="B12" s="11"/>
      <c r="C12" s="14" t="s">
        <v>34</v>
      </c>
      <c r="D12" s="15">
        <f>COUNTIFS(N2:N9,"&gt;0",E2:E9,C12)</f>
        <v>0</v>
      </c>
      <c r="E12" s="15">
        <f>SUMIFS(Q2:Q9,E2:E9,C12)</f>
        <v>0</v>
      </c>
      <c r="F12" s="15"/>
      <c r="G12" s="16"/>
      <c r="H12" s="16"/>
      <c r="I12" s="16"/>
      <c r="J12" s="13"/>
      <c r="K12" s="55" t="s">
        <v>13</v>
      </c>
      <c r="L12" s="55"/>
      <c r="M12" s="55"/>
      <c r="N12" s="55"/>
      <c r="O12" s="55"/>
      <c r="P12" s="55"/>
      <c r="Q12" s="55"/>
      <c r="R12" s="55"/>
      <c r="S12" s="13"/>
      <c r="T12" s="13"/>
    </row>
    <row r="13" spans="1:20" ht="61.5" customHeight="1" x14ac:dyDescent="0.35">
      <c r="A13" s="11"/>
      <c r="B13" s="11"/>
      <c r="C13" s="13" t="s">
        <v>35</v>
      </c>
      <c r="D13" s="37">
        <f>COUNTIFS(N2:N5,"&gt;0",E2:E5,C13)</f>
        <v>0</v>
      </c>
      <c r="E13" s="37">
        <f>SUMIFS(Q2:Q5,E2:E5,C13)</f>
        <v>0</v>
      </c>
      <c r="F13" s="13"/>
      <c r="G13" s="13"/>
      <c r="H13" s="13"/>
      <c r="I13" s="13"/>
      <c r="J13" s="13"/>
      <c r="K13" s="55" t="s">
        <v>253</v>
      </c>
      <c r="L13" s="55"/>
      <c r="M13" s="55"/>
      <c r="N13" s="55"/>
      <c r="O13" s="55"/>
      <c r="P13" s="55"/>
      <c r="Q13" s="55"/>
      <c r="R13" s="55"/>
      <c r="S13" s="13"/>
      <c r="T13" s="13"/>
    </row>
    <row r="14" spans="1:20" ht="96.65" customHeight="1" x14ac:dyDescent="0.35">
      <c r="A14" s="11"/>
      <c r="B14" s="11"/>
      <c r="C14" s="13"/>
      <c r="D14" s="13"/>
      <c r="E14" s="13"/>
      <c r="F14" s="13"/>
      <c r="G14" s="13"/>
      <c r="H14" s="13"/>
      <c r="I14" s="13"/>
      <c r="J14" s="13"/>
      <c r="K14" s="59" t="s">
        <v>14</v>
      </c>
      <c r="L14" s="60"/>
      <c r="M14" s="60"/>
      <c r="N14" s="60"/>
      <c r="O14" s="60"/>
      <c r="P14" s="60"/>
      <c r="Q14" s="60"/>
      <c r="R14" s="61"/>
      <c r="S14" s="13"/>
      <c r="T14" s="13"/>
    </row>
    <row r="15" spans="1:20" x14ac:dyDescent="0.35">
      <c r="A15" s="17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x14ac:dyDescent="0.35">
      <c r="A16" s="17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x14ac:dyDescent="0.35">
      <c r="A17" s="17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x14ac:dyDescent="0.35">
      <c r="A18" s="17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x14ac:dyDescent="0.35">
      <c r="A19" s="17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x14ac:dyDescent="0.35">
      <c r="A20" s="17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x14ac:dyDescent="0.35">
      <c r="A21" s="17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x14ac:dyDescent="0.35">
      <c r="A22" s="17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x14ac:dyDescent="0.35">
      <c r="A23" s="17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x14ac:dyDescent="0.35">
      <c r="A24" s="17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x14ac:dyDescent="0.35">
      <c r="A25" s="17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x14ac:dyDescent="0.35">
      <c r="A26" s="17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x14ac:dyDescent="0.35">
      <c r="A27" s="17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x14ac:dyDescent="0.35">
      <c r="A28" s="17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x14ac:dyDescent="0.35">
      <c r="A29" s="17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x14ac:dyDescent="0.35">
      <c r="A30" s="17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x14ac:dyDescent="0.35">
      <c r="A31" s="17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35">
      <c r="A32" s="17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x14ac:dyDescent="0.35">
      <c r="A33" s="17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x14ac:dyDescent="0.35">
      <c r="A34" s="17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x14ac:dyDescent="0.35">
      <c r="A35" s="17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x14ac:dyDescent="0.35">
      <c r="A36" s="17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x14ac:dyDescent="0.35">
      <c r="A37" s="17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x14ac:dyDescent="0.35">
      <c r="A38" s="17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x14ac:dyDescent="0.35">
      <c r="A39" s="17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35">
      <c r="A40" s="17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x14ac:dyDescent="0.35">
      <c r="A41" s="17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35">
      <c r="A42" s="17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35">
      <c r="A43" s="17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35">
      <c r="A44" s="17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35">
      <c r="A45" s="17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x14ac:dyDescent="0.35">
      <c r="A46" s="17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x14ac:dyDescent="0.35">
      <c r="A47" s="17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35">
      <c r="A48" s="17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35">
      <c r="A49" s="17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35">
      <c r="A50" s="17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x14ac:dyDescent="0.35">
      <c r="A51" s="17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x14ac:dyDescent="0.35">
      <c r="A52" s="17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x14ac:dyDescent="0.35">
      <c r="A53" s="17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x14ac:dyDescent="0.35">
      <c r="A54" s="17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x14ac:dyDescent="0.35">
      <c r="A55" s="17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x14ac:dyDescent="0.35">
      <c r="A56" s="17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x14ac:dyDescent="0.35">
      <c r="A57" s="17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x14ac:dyDescent="0.35">
      <c r="A58" s="17"/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x14ac:dyDescent="0.35">
      <c r="A59" s="17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x14ac:dyDescent="0.35">
      <c r="A60" s="17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x14ac:dyDescent="0.35">
      <c r="A61" s="17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x14ac:dyDescent="0.35">
      <c r="A62" s="17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x14ac:dyDescent="0.35">
      <c r="A63" s="17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x14ac:dyDescent="0.35">
      <c r="A64" s="17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1:20" x14ac:dyDescent="0.35">
      <c r="A65" s="17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x14ac:dyDescent="0.35">
      <c r="A66" s="17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x14ac:dyDescent="0.35">
      <c r="A67" s="17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x14ac:dyDescent="0.35">
      <c r="A68" s="17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x14ac:dyDescent="0.35">
      <c r="A69" s="17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1:20" x14ac:dyDescent="0.35">
      <c r="A70" s="17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0" x14ac:dyDescent="0.35">
      <c r="A71" s="17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0" x14ac:dyDescent="0.35">
      <c r="A72" s="17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pans="1:20" x14ac:dyDescent="0.35">
      <c r="A73" s="17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pans="1:20" x14ac:dyDescent="0.35">
      <c r="A74" s="17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1:20" x14ac:dyDescent="0.35">
      <c r="A75" s="17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pans="1:20" x14ac:dyDescent="0.35">
      <c r="A76" s="17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1:20" x14ac:dyDescent="0.35">
      <c r="A77" s="17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1:20" x14ac:dyDescent="0.35">
      <c r="A78" s="17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</row>
    <row r="79" spans="1:20" x14ac:dyDescent="0.35">
      <c r="A79" s="17"/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</row>
    <row r="80" spans="1:20" x14ac:dyDescent="0.35">
      <c r="A80" s="17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</row>
    <row r="81" spans="1:20" x14ac:dyDescent="0.35">
      <c r="A81" s="17"/>
      <c r="B81" s="17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1:20" x14ac:dyDescent="0.35">
      <c r="A82" s="17"/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</row>
    <row r="83" spans="1:20" x14ac:dyDescent="0.35">
      <c r="A83" s="17"/>
      <c r="B83" s="17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0" x14ac:dyDescent="0.35">
      <c r="A84" s="17"/>
      <c r="B84" s="17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</row>
    <row r="85" spans="1:20" x14ac:dyDescent="0.35">
      <c r="A85" s="17"/>
      <c r="B85" s="17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</row>
    <row r="86" spans="1:20" x14ac:dyDescent="0.35">
      <c r="A86" s="17"/>
      <c r="B86" s="17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</row>
    <row r="87" spans="1:20" x14ac:dyDescent="0.35">
      <c r="A87" s="17"/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</row>
    <row r="88" spans="1:20" x14ac:dyDescent="0.35">
      <c r="A88" s="17"/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1:20" x14ac:dyDescent="0.35">
      <c r="A89" s="17"/>
      <c r="B89" s="1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1:20" x14ac:dyDescent="0.35">
      <c r="A90" s="17"/>
      <c r="B90" s="17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</row>
    <row r="91" spans="1:20" x14ac:dyDescent="0.35">
      <c r="A91" s="17"/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</row>
    <row r="92" spans="1:20" x14ac:dyDescent="0.35">
      <c r="A92" s="17"/>
      <c r="B92" s="17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</row>
    <row r="93" spans="1:20" x14ac:dyDescent="0.35">
      <c r="A93" s="17"/>
      <c r="B93" s="17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</row>
    <row r="94" spans="1:20" x14ac:dyDescent="0.35">
      <c r="A94" s="17"/>
      <c r="B94" s="17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</row>
    <row r="95" spans="1:20" x14ac:dyDescent="0.35">
      <c r="A95" s="17"/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</row>
    <row r="96" spans="1:20" x14ac:dyDescent="0.35">
      <c r="A96" s="17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</row>
    <row r="97" spans="1:20" x14ac:dyDescent="0.35">
      <c r="A97" s="17"/>
      <c r="B97" s="17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35">
      <c r="A98" s="17"/>
      <c r="B98" s="17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35">
      <c r="A99" s="17"/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35">
      <c r="A100" s="17"/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x14ac:dyDescent="0.35">
      <c r="A101" s="17"/>
      <c r="B101" s="17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</row>
    <row r="102" spans="1:20" x14ac:dyDescent="0.35">
      <c r="A102" s="17"/>
      <c r="B102" s="17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1:20" x14ac:dyDescent="0.35">
      <c r="A103" s="17"/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1:20" x14ac:dyDescent="0.35">
      <c r="A104" s="17"/>
      <c r="B104" s="17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1:20" x14ac:dyDescent="0.35">
      <c r="A105" s="17"/>
      <c r="B105" s="17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</row>
    <row r="106" spans="1:20" x14ac:dyDescent="0.35">
      <c r="A106" s="17"/>
      <c r="B106" s="17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</row>
    <row r="107" spans="1:20" x14ac:dyDescent="0.35">
      <c r="A107" s="17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1:20" x14ac:dyDescent="0.35">
      <c r="A108" s="17"/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</row>
  </sheetData>
  <mergeCells count="5">
    <mergeCell ref="F11:I11"/>
    <mergeCell ref="K11:R11"/>
    <mergeCell ref="K12:R12"/>
    <mergeCell ref="K13:R13"/>
    <mergeCell ref="K14:R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topLeftCell="A19" zoomScaleNormal="100" workbookViewId="0">
      <selection activeCell="B22" sqref="B22"/>
    </sheetView>
  </sheetViews>
  <sheetFormatPr defaultRowHeight="14.5" x14ac:dyDescent="0.35"/>
  <cols>
    <col min="1" max="1" width="9.36328125" customWidth="1"/>
    <col min="2" max="2" width="27.6328125" customWidth="1"/>
    <col min="3" max="3" width="17.90625" customWidth="1"/>
    <col min="4" max="4" width="12.7265625" customWidth="1"/>
    <col min="5" max="5" width="16.453125" customWidth="1"/>
    <col min="6" max="6" width="25.453125" customWidth="1"/>
  </cols>
  <sheetData>
    <row r="1" spans="1:6" ht="28.5" customHeight="1" x14ac:dyDescent="0.35">
      <c r="A1" s="63" t="s">
        <v>36</v>
      </c>
      <c r="B1" s="63"/>
      <c r="C1" s="63"/>
      <c r="D1" s="63"/>
      <c r="E1" s="63"/>
      <c r="F1" s="63"/>
    </row>
    <row r="2" spans="1:6" ht="24.75" customHeight="1" x14ac:dyDescent="0.35">
      <c r="A2" s="6" t="s">
        <v>15</v>
      </c>
      <c r="B2" s="6" t="s">
        <v>16</v>
      </c>
      <c r="C2" s="6" t="s">
        <v>18</v>
      </c>
      <c r="D2" s="62" t="s">
        <v>17</v>
      </c>
      <c r="E2" s="62"/>
      <c r="F2" s="6" t="s">
        <v>37</v>
      </c>
    </row>
    <row r="3" spans="1:6" ht="27" customHeight="1" x14ac:dyDescent="0.35">
      <c r="A3" s="22">
        <f>Summary!A2</f>
        <v>1</v>
      </c>
      <c r="B3" s="32">
        <f>Summary!B2</f>
        <v>4229270300300</v>
      </c>
      <c r="C3" s="22">
        <f>Summary!D2</f>
        <v>0</v>
      </c>
      <c r="D3" s="64" t="str">
        <f>Summary!C2</f>
        <v xml:space="preserve">BODY LIFTER </v>
      </c>
      <c r="E3" s="64"/>
      <c r="F3" s="22">
        <f>Summary!K2</f>
        <v>0</v>
      </c>
    </row>
    <row r="4" spans="1:6" ht="37.4" customHeight="1" x14ac:dyDescent="0.35">
      <c r="A4" s="6" t="s">
        <v>26</v>
      </c>
      <c r="B4" s="62" t="s">
        <v>38</v>
      </c>
      <c r="C4" s="62"/>
      <c r="D4" s="6" t="s">
        <v>39</v>
      </c>
      <c r="E4" s="6" t="s">
        <v>22</v>
      </c>
      <c r="F4" s="6" t="s">
        <v>23</v>
      </c>
    </row>
    <row r="5" spans="1:6" ht="27" customHeight="1" x14ac:dyDescent="0.35">
      <c r="A5" s="22">
        <f>Summary!M2</f>
        <v>0</v>
      </c>
      <c r="B5" s="64">
        <f>Summary!G2</f>
        <v>0</v>
      </c>
      <c r="C5" s="64"/>
      <c r="D5" s="22">
        <f>Summary!P2</f>
        <v>0</v>
      </c>
      <c r="E5" s="22">
        <f>Summary!I2</f>
        <v>0</v>
      </c>
      <c r="F5" s="22">
        <f>Summary!J2</f>
        <v>0</v>
      </c>
    </row>
    <row r="6" spans="1:6" ht="24.75" customHeight="1" x14ac:dyDescent="0.35">
      <c r="A6" s="6" t="s">
        <v>40</v>
      </c>
      <c r="B6" s="6" t="s">
        <v>41</v>
      </c>
      <c r="C6" s="62" t="s">
        <v>42</v>
      </c>
      <c r="D6" s="62"/>
      <c r="E6" s="62" t="s">
        <v>30</v>
      </c>
      <c r="F6" s="62"/>
    </row>
    <row r="7" spans="1:6" ht="27" customHeight="1" x14ac:dyDescent="0.35">
      <c r="A7" s="22">
        <f>Summary!L2</f>
        <v>0</v>
      </c>
      <c r="B7" s="22">
        <f>Summary!N2</f>
        <v>0</v>
      </c>
      <c r="C7" s="64">
        <f>Summary!O2</f>
        <v>0</v>
      </c>
      <c r="D7" s="64"/>
      <c r="E7" s="64">
        <f>Summary!Q2</f>
        <v>0</v>
      </c>
      <c r="F7" s="64"/>
    </row>
    <row r="8" spans="1:6" ht="33.65" customHeight="1" x14ac:dyDescent="0.35">
      <c r="A8" s="62"/>
      <c r="B8" s="62"/>
      <c r="C8" s="22">
        <f>Summary!S2</f>
        <v>0</v>
      </c>
      <c r="D8" s="62"/>
      <c r="E8" s="62"/>
      <c r="F8" s="22">
        <f>Summary!T2</f>
        <v>0</v>
      </c>
    </row>
    <row r="9" spans="1:6" ht="38.25" customHeight="1" x14ac:dyDescent="0.35">
      <c r="A9" s="67" t="s">
        <v>31</v>
      </c>
      <c r="B9" s="68"/>
      <c r="C9" s="64">
        <f>Summary!R2</f>
        <v>0</v>
      </c>
      <c r="D9" s="64"/>
      <c r="E9" s="64"/>
      <c r="F9" s="64"/>
    </row>
    <row r="10" spans="1:6" ht="24.75" customHeight="1" x14ac:dyDescent="0.35">
      <c r="A10" s="62" t="s">
        <v>43</v>
      </c>
      <c r="B10" s="62"/>
      <c r="C10" s="62"/>
      <c r="D10" s="62"/>
      <c r="E10" s="62"/>
      <c r="F10" s="62"/>
    </row>
    <row r="11" spans="1:6" ht="48" customHeight="1" x14ac:dyDescent="0.35">
      <c r="A11" s="23" t="s">
        <v>44</v>
      </c>
      <c r="B11" s="23" t="s">
        <v>45</v>
      </c>
      <c r="C11" s="23" t="s">
        <v>46</v>
      </c>
      <c r="D11" s="23" t="s">
        <v>47</v>
      </c>
      <c r="E11" s="23" t="s">
        <v>48</v>
      </c>
      <c r="F11" s="23" t="s">
        <v>49</v>
      </c>
    </row>
    <row r="12" spans="1:6" ht="48" customHeight="1" x14ac:dyDescent="0.35">
      <c r="A12" s="36">
        <v>1</v>
      </c>
      <c r="B12" s="24" t="s">
        <v>65</v>
      </c>
      <c r="C12" s="24" t="s">
        <v>52</v>
      </c>
      <c r="D12" s="24"/>
      <c r="E12" s="24"/>
      <c r="F12" s="24"/>
    </row>
    <row r="13" spans="1:6" ht="48" customHeight="1" x14ac:dyDescent="0.35">
      <c r="A13" s="26" t="s">
        <v>66</v>
      </c>
      <c r="B13" s="26" t="s">
        <v>67</v>
      </c>
      <c r="C13" s="26" t="s">
        <v>52</v>
      </c>
      <c r="D13" s="26"/>
      <c r="E13" s="26"/>
      <c r="F13" s="26"/>
    </row>
    <row r="14" spans="1:6" ht="48" customHeight="1" x14ac:dyDescent="0.35">
      <c r="A14" s="24" t="s">
        <v>199</v>
      </c>
      <c r="B14" s="24" t="s">
        <v>68</v>
      </c>
      <c r="C14" s="24" t="s">
        <v>52</v>
      </c>
      <c r="D14" s="24"/>
      <c r="E14" s="24"/>
      <c r="F14" s="24"/>
    </row>
    <row r="15" spans="1:6" ht="48" customHeight="1" x14ac:dyDescent="0.35">
      <c r="A15" s="26" t="s">
        <v>201</v>
      </c>
      <c r="B15" s="26" t="s">
        <v>69</v>
      </c>
      <c r="C15" s="26" t="s">
        <v>70</v>
      </c>
      <c r="D15" s="26"/>
      <c r="E15" s="26"/>
      <c r="F15" s="26"/>
    </row>
    <row r="16" spans="1:6" ht="48" customHeight="1" x14ac:dyDescent="0.35">
      <c r="A16" s="24" t="s">
        <v>202</v>
      </c>
      <c r="B16" s="24" t="s">
        <v>71</v>
      </c>
      <c r="C16" s="24"/>
      <c r="D16" s="24"/>
      <c r="E16" s="24"/>
      <c r="F16" s="24"/>
    </row>
    <row r="17" spans="1:6" ht="48" customHeight="1" x14ac:dyDescent="0.35">
      <c r="A17" s="26" t="s">
        <v>208</v>
      </c>
      <c r="B17" s="26" t="s">
        <v>72</v>
      </c>
      <c r="C17" s="26" t="s">
        <v>73</v>
      </c>
      <c r="D17" s="26"/>
      <c r="E17" s="26"/>
      <c r="F17" s="26"/>
    </row>
    <row r="18" spans="1:6" ht="48" customHeight="1" x14ac:dyDescent="0.35">
      <c r="A18" s="24" t="s">
        <v>210</v>
      </c>
      <c r="B18" s="24" t="s">
        <v>74</v>
      </c>
      <c r="C18" s="24" t="s">
        <v>75</v>
      </c>
      <c r="D18" s="24"/>
      <c r="E18" s="24"/>
      <c r="F18" s="24"/>
    </row>
    <row r="19" spans="1:6" ht="48" customHeight="1" x14ac:dyDescent="0.35">
      <c r="A19" s="24">
        <v>8</v>
      </c>
      <c r="B19" s="24" t="s">
        <v>77</v>
      </c>
      <c r="C19" s="24" t="s">
        <v>78</v>
      </c>
      <c r="D19" s="24"/>
      <c r="E19" s="24"/>
      <c r="F19" s="24"/>
    </row>
    <row r="20" spans="1:6" ht="48" customHeight="1" x14ac:dyDescent="0.35">
      <c r="A20" s="26">
        <v>9</v>
      </c>
      <c r="B20" s="26" t="s">
        <v>244</v>
      </c>
      <c r="C20" s="26" t="s">
        <v>79</v>
      </c>
      <c r="D20" s="26"/>
      <c r="E20" s="26"/>
      <c r="F20" s="26"/>
    </row>
    <row r="21" spans="1:6" ht="48" customHeight="1" x14ac:dyDescent="0.35">
      <c r="A21" s="24">
        <v>10</v>
      </c>
      <c r="B21" s="24" t="s">
        <v>245</v>
      </c>
      <c r="C21" s="48" t="s">
        <v>247</v>
      </c>
      <c r="D21" s="24"/>
      <c r="E21" s="24"/>
      <c r="F21" s="24"/>
    </row>
    <row r="22" spans="1:6" ht="48" customHeight="1" x14ac:dyDescent="0.35">
      <c r="A22" s="26">
        <v>11</v>
      </c>
      <c r="B22" s="26" t="s">
        <v>246</v>
      </c>
      <c r="C22" s="26" t="s">
        <v>52</v>
      </c>
      <c r="D22" s="26"/>
      <c r="E22" s="26"/>
      <c r="F22" s="26"/>
    </row>
    <row r="23" spans="1:6" ht="48" customHeight="1" x14ac:dyDescent="0.35">
      <c r="A23" s="24">
        <v>12</v>
      </c>
      <c r="B23" s="24" t="s">
        <v>80</v>
      </c>
      <c r="C23" s="24" t="s">
        <v>52</v>
      </c>
      <c r="D23" s="24"/>
      <c r="E23" s="24"/>
      <c r="F23" s="24"/>
    </row>
    <row r="24" spans="1:6" ht="48" customHeight="1" x14ac:dyDescent="0.35">
      <c r="A24" s="26">
        <v>13</v>
      </c>
      <c r="B24" s="26" t="s">
        <v>81</v>
      </c>
      <c r="C24" s="26" t="s">
        <v>52</v>
      </c>
      <c r="D24" s="26"/>
      <c r="E24" s="26"/>
      <c r="F24" s="26"/>
    </row>
    <row r="25" spans="1:6" ht="48" customHeight="1" x14ac:dyDescent="0.35">
      <c r="A25" s="24">
        <v>14</v>
      </c>
      <c r="B25" s="24" t="s">
        <v>82</v>
      </c>
      <c r="C25" s="24" t="s">
        <v>56</v>
      </c>
      <c r="D25" s="24"/>
      <c r="E25" s="24"/>
      <c r="F25" s="24"/>
    </row>
    <row r="26" spans="1:6" ht="48" customHeight="1" x14ac:dyDescent="0.35">
      <c r="A26" s="26">
        <v>15</v>
      </c>
      <c r="B26" s="26" t="s">
        <v>58</v>
      </c>
      <c r="C26" s="26" t="s">
        <v>83</v>
      </c>
      <c r="D26" s="26"/>
      <c r="E26" s="26"/>
      <c r="F26" s="26"/>
    </row>
    <row r="27" spans="1:6" ht="48" customHeight="1" x14ac:dyDescent="0.35">
      <c r="A27" s="24">
        <v>16</v>
      </c>
      <c r="B27" s="24" t="s">
        <v>84</v>
      </c>
      <c r="C27" s="24" t="s">
        <v>52</v>
      </c>
      <c r="D27" s="24"/>
      <c r="E27" s="24"/>
      <c r="F27" s="24"/>
    </row>
    <row r="28" spans="1:6" ht="48" customHeight="1" x14ac:dyDescent="0.35">
      <c r="A28" s="26">
        <v>17</v>
      </c>
      <c r="B28" s="26" t="s">
        <v>85</v>
      </c>
      <c r="C28" s="26" t="s">
        <v>54</v>
      </c>
      <c r="D28" s="26"/>
      <c r="E28" s="26"/>
      <c r="F28" s="26"/>
    </row>
    <row r="29" spans="1:6" ht="48" customHeight="1" x14ac:dyDescent="0.35">
      <c r="A29" s="24">
        <v>18</v>
      </c>
      <c r="B29" s="24" t="s">
        <v>86</v>
      </c>
      <c r="C29" s="24" t="s">
        <v>52</v>
      </c>
      <c r="D29" s="24"/>
      <c r="E29" s="24"/>
      <c r="F29" s="24"/>
    </row>
    <row r="30" spans="1:6" ht="48" customHeight="1" x14ac:dyDescent="0.35">
      <c r="A30" s="26">
        <v>19</v>
      </c>
      <c r="B30" s="26" t="s">
        <v>87</v>
      </c>
      <c r="C30" s="26" t="s">
        <v>52</v>
      </c>
      <c r="D30" s="26"/>
      <c r="E30" s="26"/>
      <c r="F30" s="26"/>
    </row>
    <row r="31" spans="1:6" ht="48" customHeight="1" x14ac:dyDescent="0.35">
      <c r="A31" s="24">
        <v>20</v>
      </c>
      <c r="B31" s="24" t="s">
        <v>88</v>
      </c>
      <c r="C31" s="24" t="s">
        <v>89</v>
      </c>
      <c r="D31" s="24"/>
      <c r="E31" s="24"/>
      <c r="F31" s="24"/>
    </row>
    <row r="32" spans="1:6" ht="48" customHeight="1" x14ac:dyDescent="0.35">
      <c r="A32" s="26">
        <v>21</v>
      </c>
      <c r="B32" s="26" t="s">
        <v>90</v>
      </c>
      <c r="C32" s="26" t="s">
        <v>52</v>
      </c>
      <c r="D32" s="26"/>
      <c r="E32" s="26"/>
      <c r="F32" s="26"/>
    </row>
    <row r="33" spans="1:6" ht="48" customHeight="1" x14ac:dyDescent="0.35">
      <c r="A33" s="24">
        <v>22</v>
      </c>
      <c r="B33" s="24" t="s">
        <v>91</v>
      </c>
      <c r="C33" s="24"/>
      <c r="D33" s="24"/>
      <c r="E33" s="24"/>
      <c r="F33" s="24"/>
    </row>
    <row r="34" spans="1:6" ht="48" customHeight="1" x14ac:dyDescent="0.35">
      <c r="A34" s="26">
        <v>23</v>
      </c>
      <c r="B34" s="26" t="s">
        <v>92</v>
      </c>
      <c r="C34" s="26" t="s">
        <v>93</v>
      </c>
      <c r="D34" s="26"/>
      <c r="E34" s="26"/>
      <c r="F34" s="26"/>
    </row>
    <row r="35" spans="1:6" ht="48" customHeight="1" x14ac:dyDescent="0.35">
      <c r="A35" s="24">
        <v>24</v>
      </c>
      <c r="B35" s="24" t="s">
        <v>94</v>
      </c>
      <c r="C35" s="24" t="s">
        <v>95</v>
      </c>
      <c r="D35" s="24"/>
      <c r="E35" s="24"/>
      <c r="F35" s="24"/>
    </row>
    <row r="36" spans="1:6" x14ac:dyDescent="0.35">
      <c r="A36" s="25"/>
      <c r="B36" s="25"/>
      <c r="C36" s="25"/>
      <c r="D36" s="25"/>
      <c r="E36" s="25"/>
      <c r="F36" s="25"/>
    </row>
    <row r="37" spans="1:6" x14ac:dyDescent="0.35">
      <c r="A37" s="65" t="s">
        <v>50</v>
      </c>
      <c r="B37" s="65"/>
      <c r="C37" s="65"/>
      <c r="D37" s="65"/>
      <c r="E37" s="65" t="s">
        <v>51</v>
      </c>
      <c r="F37" s="66"/>
    </row>
    <row r="38" spans="1:6" x14ac:dyDescent="0.35">
      <c r="A38" s="1"/>
      <c r="B38" s="1"/>
      <c r="C38" s="1"/>
      <c r="D38" s="1"/>
      <c r="E38" s="1"/>
      <c r="F38" s="1"/>
    </row>
  </sheetData>
  <mergeCells count="16">
    <mergeCell ref="A10:F10"/>
    <mergeCell ref="A37:D37"/>
    <mergeCell ref="E37:F37"/>
    <mergeCell ref="C7:D7"/>
    <mergeCell ref="E7:F7"/>
    <mergeCell ref="A8:B8"/>
    <mergeCell ref="D8:E8"/>
    <mergeCell ref="A9:B9"/>
    <mergeCell ref="C9:F9"/>
    <mergeCell ref="C6:D6"/>
    <mergeCell ref="E6:F6"/>
    <mergeCell ref="A1:F1"/>
    <mergeCell ref="D2:E2"/>
    <mergeCell ref="D3:E3"/>
    <mergeCell ref="B4:C4"/>
    <mergeCell ref="B5:C5"/>
  </mergeCells>
  <phoneticPr fontId="1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3"/>
  <sheetViews>
    <sheetView topLeftCell="A16" zoomScaleNormal="100" workbookViewId="0">
      <selection activeCell="B90" sqref="B90"/>
    </sheetView>
  </sheetViews>
  <sheetFormatPr defaultRowHeight="14.5" x14ac:dyDescent="0.35"/>
  <cols>
    <col min="1" max="1" width="9.453125" customWidth="1"/>
    <col min="2" max="2" width="28.453125" customWidth="1"/>
    <col min="3" max="3" width="20.36328125" customWidth="1"/>
    <col min="4" max="4" width="12.7265625" customWidth="1"/>
    <col min="5" max="5" width="16.453125" customWidth="1"/>
    <col min="6" max="6" width="25.453125" customWidth="1"/>
  </cols>
  <sheetData>
    <row r="1" spans="1:6" ht="28.5" customHeight="1" x14ac:dyDescent="0.35">
      <c r="A1" s="63" t="s">
        <v>36</v>
      </c>
      <c r="B1" s="63"/>
      <c r="C1" s="63"/>
      <c r="D1" s="63"/>
      <c r="E1" s="63"/>
      <c r="F1" s="63"/>
    </row>
    <row r="2" spans="1:6" ht="24.75" customHeight="1" x14ac:dyDescent="0.35">
      <c r="A2" s="6" t="s">
        <v>15</v>
      </c>
      <c r="B2" s="6" t="s">
        <v>16</v>
      </c>
      <c r="C2" s="6" t="s">
        <v>18</v>
      </c>
      <c r="D2" s="62" t="s">
        <v>17</v>
      </c>
      <c r="E2" s="62"/>
      <c r="F2" s="6" t="s">
        <v>37</v>
      </c>
    </row>
    <row r="3" spans="1:6" ht="27" customHeight="1" x14ac:dyDescent="0.35">
      <c r="A3" s="22">
        <f>Summary!A3</f>
        <v>2</v>
      </c>
      <c r="B3" s="32">
        <f>Summary!B3</f>
        <v>4226180601300</v>
      </c>
      <c r="C3" s="22">
        <f>Summary!D3</f>
        <v>0</v>
      </c>
      <c r="D3" s="64" t="str">
        <f>Summary!C3</f>
        <v xml:space="preserve">FREEZER MORTUARY ROOM L20 W20 </v>
      </c>
      <c r="E3" s="64"/>
      <c r="F3" s="22">
        <f>Summary!K3</f>
        <v>0</v>
      </c>
    </row>
    <row r="4" spans="1:6" ht="37.4" customHeight="1" x14ac:dyDescent="0.35">
      <c r="A4" s="6" t="s">
        <v>26</v>
      </c>
      <c r="B4" s="62" t="s">
        <v>38</v>
      </c>
      <c r="C4" s="62"/>
      <c r="D4" s="6" t="s">
        <v>39</v>
      </c>
      <c r="E4" s="6" t="s">
        <v>22</v>
      </c>
      <c r="F4" s="6" t="s">
        <v>23</v>
      </c>
    </row>
    <row r="5" spans="1:6" ht="27" customHeight="1" x14ac:dyDescent="0.35">
      <c r="A5" s="22">
        <f>Summary!M3</f>
        <v>0</v>
      </c>
      <c r="B5" s="64">
        <f>Summary!G3</f>
        <v>0</v>
      </c>
      <c r="C5" s="64"/>
      <c r="D5" s="22">
        <f>Summary!P3</f>
        <v>0</v>
      </c>
      <c r="E5" s="22">
        <f>Summary!I3</f>
        <v>0</v>
      </c>
      <c r="F5" s="22">
        <f>Summary!J3</f>
        <v>0</v>
      </c>
    </row>
    <row r="6" spans="1:6" ht="24.75" customHeight="1" x14ac:dyDescent="0.35">
      <c r="A6" s="6" t="s">
        <v>40</v>
      </c>
      <c r="B6" s="6" t="s">
        <v>41</v>
      </c>
      <c r="C6" s="62" t="s">
        <v>42</v>
      </c>
      <c r="D6" s="62"/>
      <c r="E6" s="62" t="s">
        <v>30</v>
      </c>
      <c r="F6" s="62"/>
    </row>
    <row r="7" spans="1:6" ht="27" customHeight="1" x14ac:dyDescent="0.35">
      <c r="A7" s="22">
        <f>Summary!L3</f>
        <v>0</v>
      </c>
      <c r="B7" s="22">
        <f>Summary!N3</f>
        <v>0</v>
      </c>
      <c r="C7" s="64">
        <f>Summary!O3</f>
        <v>0</v>
      </c>
      <c r="D7" s="64"/>
      <c r="E7" s="64">
        <f>Summary!Q3</f>
        <v>0</v>
      </c>
      <c r="F7" s="64"/>
    </row>
    <row r="8" spans="1:6" ht="33.65" customHeight="1" x14ac:dyDescent="0.35">
      <c r="A8" s="62"/>
      <c r="B8" s="62"/>
      <c r="C8" s="22">
        <f>Summary!S3</f>
        <v>0</v>
      </c>
      <c r="D8" s="62"/>
      <c r="E8" s="62"/>
      <c r="F8" s="22">
        <f>Summary!T3</f>
        <v>0</v>
      </c>
    </row>
    <row r="9" spans="1:6" ht="38.25" customHeight="1" x14ac:dyDescent="0.35">
      <c r="A9" s="67" t="s">
        <v>31</v>
      </c>
      <c r="B9" s="68"/>
      <c r="C9" s="64">
        <f>Summary!R3</f>
        <v>0</v>
      </c>
      <c r="D9" s="64"/>
      <c r="E9" s="64"/>
      <c r="F9" s="64"/>
    </row>
    <row r="10" spans="1:6" ht="24.75" customHeight="1" x14ac:dyDescent="0.35">
      <c r="A10" s="62" t="s">
        <v>43</v>
      </c>
      <c r="B10" s="62"/>
      <c r="C10" s="62"/>
      <c r="D10" s="62"/>
      <c r="E10" s="62"/>
      <c r="F10" s="62"/>
    </row>
    <row r="11" spans="1:6" ht="48" customHeight="1" x14ac:dyDescent="0.35">
      <c r="A11" s="23" t="s">
        <v>44</v>
      </c>
      <c r="B11" s="23" t="s">
        <v>45</v>
      </c>
      <c r="C11" s="23" t="s">
        <v>46</v>
      </c>
      <c r="D11" s="23" t="s">
        <v>47</v>
      </c>
      <c r="E11" s="23" t="s">
        <v>48</v>
      </c>
      <c r="F11" s="23" t="s">
        <v>49</v>
      </c>
    </row>
    <row r="12" spans="1:6" ht="48" customHeight="1" x14ac:dyDescent="0.35">
      <c r="A12" s="41">
        <v>1</v>
      </c>
      <c r="B12" s="24" t="s">
        <v>96</v>
      </c>
      <c r="C12" s="24" t="s">
        <v>97</v>
      </c>
      <c r="D12" s="24"/>
      <c r="E12" s="24"/>
      <c r="F12" s="24"/>
    </row>
    <row r="13" spans="1:6" ht="48" customHeight="1" x14ac:dyDescent="0.35">
      <c r="A13" s="39" t="s">
        <v>66</v>
      </c>
      <c r="B13" s="26" t="s">
        <v>234</v>
      </c>
      <c r="C13" s="26" t="s">
        <v>233</v>
      </c>
      <c r="D13" s="26"/>
      <c r="E13" s="26"/>
      <c r="F13" s="26"/>
    </row>
    <row r="14" spans="1:6" ht="48" customHeight="1" x14ac:dyDescent="0.35">
      <c r="A14" s="38" t="s">
        <v>199</v>
      </c>
      <c r="B14" s="24" t="s">
        <v>98</v>
      </c>
      <c r="C14" s="24"/>
      <c r="D14" s="24"/>
      <c r="E14" s="24"/>
      <c r="F14" s="24"/>
    </row>
    <row r="15" spans="1:6" ht="48" customHeight="1" x14ac:dyDescent="0.35">
      <c r="A15" s="42">
        <v>3.1</v>
      </c>
      <c r="B15" s="26" t="s">
        <v>99</v>
      </c>
      <c r="C15" s="26" t="s">
        <v>100</v>
      </c>
      <c r="D15" s="26"/>
      <c r="E15" s="26"/>
      <c r="F15" s="26"/>
    </row>
    <row r="16" spans="1:6" s="51" customFormat="1" ht="48" customHeight="1" x14ac:dyDescent="0.35">
      <c r="A16" s="49">
        <v>3.2</v>
      </c>
      <c r="B16" s="50" t="s">
        <v>101</v>
      </c>
      <c r="C16" s="50" t="s">
        <v>235</v>
      </c>
      <c r="D16" s="50"/>
      <c r="E16" s="50"/>
      <c r="F16" s="50"/>
    </row>
    <row r="17" spans="1:6" ht="48" customHeight="1" x14ac:dyDescent="0.35">
      <c r="A17" s="43">
        <v>3.3</v>
      </c>
      <c r="B17" s="26" t="s">
        <v>102</v>
      </c>
      <c r="C17" s="26" t="s">
        <v>103</v>
      </c>
      <c r="D17" s="26"/>
      <c r="E17" s="26"/>
      <c r="F17" s="26"/>
    </row>
    <row r="18" spans="1:6" ht="48" customHeight="1" x14ac:dyDescent="0.35">
      <c r="A18" s="44">
        <v>3.4</v>
      </c>
      <c r="B18" s="24" t="s">
        <v>104</v>
      </c>
      <c r="C18" s="24" t="s">
        <v>52</v>
      </c>
      <c r="D18" s="24"/>
      <c r="E18" s="24"/>
      <c r="F18" s="24"/>
    </row>
    <row r="19" spans="1:6" ht="48" customHeight="1" x14ac:dyDescent="0.35">
      <c r="A19" s="42">
        <v>3.5</v>
      </c>
      <c r="B19" s="26" t="s">
        <v>105</v>
      </c>
      <c r="C19" s="26" t="s">
        <v>52</v>
      </c>
      <c r="D19" s="26"/>
      <c r="E19" s="26"/>
      <c r="F19" s="26"/>
    </row>
    <row r="20" spans="1:6" ht="48" customHeight="1" x14ac:dyDescent="0.35">
      <c r="A20" s="44">
        <v>3.6</v>
      </c>
      <c r="B20" s="24" t="s">
        <v>106</v>
      </c>
      <c r="C20" s="24" t="s">
        <v>52</v>
      </c>
      <c r="D20" s="24"/>
      <c r="E20" s="24"/>
      <c r="F20" s="24"/>
    </row>
    <row r="21" spans="1:6" ht="48" customHeight="1" x14ac:dyDescent="0.35">
      <c r="A21" s="43">
        <v>3.7</v>
      </c>
      <c r="B21" s="26" t="s">
        <v>107</v>
      </c>
      <c r="C21" s="26" t="s">
        <v>52</v>
      </c>
      <c r="D21" s="26"/>
      <c r="E21" s="26"/>
      <c r="F21" s="26"/>
    </row>
    <row r="22" spans="1:6" ht="48" customHeight="1" x14ac:dyDescent="0.35">
      <c r="A22" s="41">
        <v>4</v>
      </c>
      <c r="B22" s="24" t="s">
        <v>108</v>
      </c>
      <c r="C22" s="47" t="s">
        <v>231</v>
      </c>
      <c r="D22" s="24"/>
      <c r="E22" s="24"/>
      <c r="F22" s="24"/>
    </row>
    <row r="23" spans="1:6" ht="48" customHeight="1" x14ac:dyDescent="0.35">
      <c r="A23" s="43">
        <v>4.0999999999999996</v>
      </c>
      <c r="B23" s="26" t="s">
        <v>109</v>
      </c>
      <c r="C23" s="26" t="s">
        <v>52</v>
      </c>
      <c r="D23" s="26"/>
      <c r="E23" s="26"/>
      <c r="F23" s="26"/>
    </row>
    <row r="24" spans="1:6" ht="48" customHeight="1" x14ac:dyDescent="0.35">
      <c r="A24" s="40">
        <v>4.2</v>
      </c>
      <c r="B24" s="24" t="s">
        <v>110</v>
      </c>
      <c r="C24" s="24" t="s">
        <v>52</v>
      </c>
      <c r="D24" s="24"/>
      <c r="E24" s="24"/>
      <c r="F24" s="24"/>
    </row>
    <row r="25" spans="1:6" ht="48" customHeight="1" x14ac:dyDescent="0.35">
      <c r="A25" s="43">
        <v>4.3</v>
      </c>
      <c r="B25" s="26" t="s">
        <v>111</v>
      </c>
      <c r="C25" s="26" t="s">
        <v>52</v>
      </c>
      <c r="D25" s="26"/>
      <c r="E25" s="26"/>
      <c r="F25" s="26"/>
    </row>
    <row r="26" spans="1:6" ht="48" customHeight="1" x14ac:dyDescent="0.35">
      <c r="A26" s="40">
        <v>4.4000000000000004</v>
      </c>
      <c r="B26" s="24" t="s">
        <v>112</v>
      </c>
      <c r="C26" s="24" t="s">
        <v>52</v>
      </c>
      <c r="D26" s="24"/>
      <c r="E26" s="24"/>
      <c r="F26" s="24"/>
    </row>
    <row r="27" spans="1:6" ht="48" customHeight="1" x14ac:dyDescent="0.35">
      <c r="A27" s="43">
        <v>4.5</v>
      </c>
      <c r="B27" s="26" t="s">
        <v>113</v>
      </c>
      <c r="C27" s="26" t="s">
        <v>52</v>
      </c>
      <c r="D27" s="26"/>
      <c r="E27" s="26"/>
      <c r="F27" s="26"/>
    </row>
    <row r="28" spans="1:6" ht="48" customHeight="1" x14ac:dyDescent="0.35">
      <c r="A28" s="40">
        <v>4.5999999999999996</v>
      </c>
      <c r="B28" s="24" t="s">
        <v>114</v>
      </c>
      <c r="C28" s="24" t="s">
        <v>52</v>
      </c>
      <c r="D28" s="24"/>
      <c r="E28" s="24"/>
      <c r="F28" s="24"/>
    </row>
    <row r="29" spans="1:6" ht="48" customHeight="1" x14ac:dyDescent="0.35">
      <c r="A29" s="43">
        <v>4.7</v>
      </c>
      <c r="B29" s="26" t="s">
        <v>115</v>
      </c>
      <c r="C29" s="26" t="s">
        <v>116</v>
      </c>
      <c r="D29" s="26"/>
      <c r="E29" s="26"/>
      <c r="F29" s="26"/>
    </row>
    <row r="30" spans="1:6" ht="48" customHeight="1" x14ac:dyDescent="0.35">
      <c r="A30" s="40">
        <v>4.8</v>
      </c>
      <c r="B30" s="24" t="s">
        <v>117</v>
      </c>
      <c r="C30" s="24" t="s">
        <v>118</v>
      </c>
      <c r="D30" s="24"/>
      <c r="E30" s="24"/>
      <c r="F30" s="24"/>
    </row>
    <row r="31" spans="1:6" ht="48" customHeight="1" x14ac:dyDescent="0.35">
      <c r="A31" s="43">
        <v>4.9000000000000004</v>
      </c>
      <c r="B31" s="26" t="s">
        <v>119</v>
      </c>
      <c r="C31" s="26" t="s">
        <v>120</v>
      </c>
      <c r="D31" s="26"/>
      <c r="E31" s="26"/>
      <c r="F31" s="26"/>
    </row>
    <row r="32" spans="1:6" ht="48" customHeight="1" x14ac:dyDescent="0.35">
      <c r="A32" s="38">
        <v>4.0999999999999996</v>
      </c>
      <c r="B32" s="24" t="s">
        <v>121</v>
      </c>
      <c r="C32" s="24" t="s">
        <v>122</v>
      </c>
      <c r="D32" s="24"/>
      <c r="E32" s="24"/>
      <c r="F32" s="24"/>
    </row>
    <row r="33" spans="1:6" ht="48" customHeight="1" x14ac:dyDescent="0.35">
      <c r="A33" s="39">
        <v>4.1100000000000003</v>
      </c>
      <c r="B33" s="26" t="s">
        <v>123</v>
      </c>
      <c r="C33" s="26" t="s">
        <v>124</v>
      </c>
      <c r="D33" s="26"/>
      <c r="E33" s="26"/>
      <c r="F33" s="26"/>
    </row>
    <row r="34" spans="1:6" ht="48" customHeight="1" x14ac:dyDescent="0.35">
      <c r="A34" s="41">
        <v>5</v>
      </c>
      <c r="B34" s="24" t="s">
        <v>125</v>
      </c>
      <c r="C34" s="24"/>
      <c r="D34" s="24"/>
      <c r="E34" s="24"/>
      <c r="F34" s="24"/>
    </row>
    <row r="35" spans="1:6" ht="48" customHeight="1" x14ac:dyDescent="0.35">
      <c r="A35" s="43">
        <v>5.0999999999999996</v>
      </c>
      <c r="B35" s="26" t="s">
        <v>126</v>
      </c>
      <c r="C35" s="26" t="s">
        <v>127</v>
      </c>
      <c r="D35" s="26"/>
      <c r="E35" s="26"/>
      <c r="F35" s="26"/>
    </row>
    <row r="36" spans="1:6" ht="48" customHeight="1" x14ac:dyDescent="0.35">
      <c r="A36" s="40">
        <v>5.2</v>
      </c>
      <c r="B36" s="24" t="s">
        <v>128</v>
      </c>
      <c r="C36" s="24" t="s">
        <v>56</v>
      </c>
      <c r="D36" s="24"/>
      <c r="E36" s="24"/>
      <c r="F36" s="24"/>
    </row>
    <row r="37" spans="1:6" ht="48" customHeight="1" x14ac:dyDescent="0.35">
      <c r="A37" s="45">
        <v>6</v>
      </c>
      <c r="B37" s="26" t="s">
        <v>129</v>
      </c>
      <c r="C37" s="26"/>
      <c r="D37" s="26"/>
      <c r="E37" s="26"/>
      <c r="F37" s="26"/>
    </row>
    <row r="38" spans="1:6" ht="48" customHeight="1" x14ac:dyDescent="0.35">
      <c r="A38" s="40">
        <v>6.1</v>
      </c>
      <c r="B38" s="24" t="s">
        <v>130</v>
      </c>
      <c r="C38" s="24" t="s">
        <v>52</v>
      </c>
      <c r="D38" s="24"/>
      <c r="E38" s="24"/>
      <c r="F38" s="24"/>
    </row>
    <row r="39" spans="1:6" ht="48" customHeight="1" x14ac:dyDescent="0.35">
      <c r="A39" s="43">
        <v>6.2</v>
      </c>
      <c r="B39" s="26" t="s">
        <v>131</v>
      </c>
      <c r="C39" s="26" t="s">
        <v>52</v>
      </c>
      <c r="D39" s="26"/>
      <c r="E39" s="26"/>
      <c r="F39" s="26"/>
    </row>
    <row r="40" spans="1:6" ht="48" customHeight="1" x14ac:dyDescent="0.35">
      <c r="A40" s="41">
        <v>7</v>
      </c>
      <c r="B40" s="24" t="s">
        <v>132</v>
      </c>
      <c r="C40" s="24"/>
      <c r="D40" s="24"/>
      <c r="E40" s="24"/>
      <c r="F40" s="24"/>
    </row>
    <row r="41" spans="1:6" ht="48" customHeight="1" x14ac:dyDescent="0.35">
      <c r="A41" s="43">
        <v>7.1</v>
      </c>
      <c r="B41" s="26" t="s">
        <v>133</v>
      </c>
      <c r="C41" s="26" t="s">
        <v>134</v>
      </c>
      <c r="D41" s="26"/>
      <c r="E41" s="26"/>
      <c r="F41" s="26"/>
    </row>
    <row r="42" spans="1:6" ht="48" customHeight="1" x14ac:dyDescent="0.35">
      <c r="A42" s="40">
        <v>7.2</v>
      </c>
      <c r="B42" s="24" t="s">
        <v>135</v>
      </c>
      <c r="C42" s="24" t="s">
        <v>136</v>
      </c>
      <c r="D42" s="24"/>
      <c r="E42" s="24"/>
      <c r="F42" s="24"/>
    </row>
    <row r="43" spans="1:6" ht="48" customHeight="1" x14ac:dyDescent="0.35">
      <c r="A43" s="43">
        <v>7.3</v>
      </c>
      <c r="B43" s="26" t="s">
        <v>137</v>
      </c>
      <c r="C43" s="26" t="s">
        <v>138</v>
      </c>
      <c r="D43" s="26"/>
      <c r="E43" s="26"/>
      <c r="F43" s="26"/>
    </row>
    <row r="44" spans="1:6" ht="48" customHeight="1" x14ac:dyDescent="0.35">
      <c r="A44" s="41">
        <v>8</v>
      </c>
      <c r="B44" s="24" t="s">
        <v>139</v>
      </c>
      <c r="C44" s="24" t="s">
        <v>140</v>
      </c>
      <c r="D44" s="24"/>
      <c r="E44" s="24"/>
      <c r="F44" s="24"/>
    </row>
    <row r="45" spans="1:6" ht="48" customHeight="1" x14ac:dyDescent="0.35">
      <c r="A45" s="43">
        <v>8.1</v>
      </c>
      <c r="B45" s="26" t="s">
        <v>141</v>
      </c>
      <c r="C45" s="26" t="s">
        <v>142</v>
      </c>
      <c r="D45" s="26"/>
      <c r="E45" s="26"/>
      <c r="F45" s="26"/>
    </row>
    <row r="46" spans="1:6" ht="48" customHeight="1" x14ac:dyDescent="0.35">
      <c r="A46" s="40">
        <v>8.1999999999999993</v>
      </c>
      <c r="B46" s="24" t="s">
        <v>61</v>
      </c>
      <c r="C46" s="24" t="s">
        <v>143</v>
      </c>
      <c r="D46" s="24"/>
      <c r="E46" s="24"/>
      <c r="F46" s="24"/>
    </row>
    <row r="47" spans="1:6" ht="48" customHeight="1" x14ac:dyDescent="0.35">
      <c r="A47" s="43">
        <v>8.3000000000000007</v>
      </c>
      <c r="B47" s="26" t="s">
        <v>144</v>
      </c>
      <c r="C47" s="26" t="s">
        <v>145</v>
      </c>
      <c r="D47" s="26"/>
      <c r="E47" s="26"/>
      <c r="F47" s="26"/>
    </row>
    <row r="48" spans="1:6" ht="48" customHeight="1" x14ac:dyDescent="0.35">
      <c r="A48" s="40">
        <v>8.4</v>
      </c>
      <c r="B48" s="24" t="s">
        <v>146</v>
      </c>
      <c r="C48" s="24" t="s">
        <v>147</v>
      </c>
      <c r="D48" s="24"/>
      <c r="E48" s="24"/>
      <c r="F48" s="24"/>
    </row>
    <row r="49" spans="1:6" ht="48" customHeight="1" x14ac:dyDescent="0.35">
      <c r="A49" s="43">
        <v>8.5</v>
      </c>
      <c r="B49" s="26" t="s">
        <v>148</v>
      </c>
      <c r="C49" s="26" t="s">
        <v>149</v>
      </c>
      <c r="D49" s="26"/>
      <c r="E49" s="26"/>
      <c r="F49" s="26"/>
    </row>
    <row r="50" spans="1:6" ht="48" customHeight="1" x14ac:dyDescent="0.35">
      <c r="A50" s="40">
        <v>8.6</v>
      </c>
      <c r="B50" s="24" t="s">
        <v>150</v>
      </c>
      <c r="C50" s="24" t="s">
        <v>56</v>
      </c>
      <c r="D50" s="24"/>
      <c r="E50" s="24"/>
      <c r="F50" s="24"/>
    </row>
    <row r="51" spans="1:6" ht="48" customHeight="1" x14ac:dyDescent="0.35">
      <c r="A51" s="43">
        <v>8.6999999999999993</v>
      </c>
      <c r="B51" s="26" t="s">
        <v>151</v>
      </c>
      <c r="C51" s="26" t="s">
        <v>56</v>
      </c>
      <c r="D51" s="26"/>
      <c r="E51" s="26"/>
      <c r="F51" s="26"/>
    </row>
    <row r="52" spans="1:6" ht="48" customHeight="1" x14ac:dyDescent="0.35">
      <c r="A52" s="40">
        <v>8.8000000000000007</v>
      </c>
      <c r="B52" s="24" t="s">
        <v>152</v>
      </c>
      <c r="C52" s="24" t="s">
        <v>55</v>
      </c>
      <c r="D52" s="24"/>
      <c r="E52" s="24"/>
      <c r="F52" s="24"/>
    </row>
    <row r="53" spans="1:6" ht="48" customHeight="1" x14ac:dyDescent="0.35">
      <c r="A53" s="45">
        <v>9</v>
      </c>
      <c r="B53" s="26" t="s">
        <v>153</v>
      </c>
      <c r="C53" s="26"/>
      <c r="D53" s="26"/>
      <c r="E53" s="26"/>
      <c r="F53" s="26"/>
    </row>
    <row r="54" spans="1:6" ht="48" customHeight="1" x14ac:dyDescent="0.35">
      <c r="A54" s="40">
        <v>9.1</v>
      </c>
      <c r="B54" s="24" t="s">
        <v>154</v>
      </c>
      <c r="C54" s="24" t="s">
        <v>55</v>
      </c>
      <c r="D54" s="24"/>
      <c r="E54" s="24"/>
      <c r="F54" s="24"/>
    </row>
    <row r="55" spans="1:6" ht="48" customHeight="1" x14ac:dyDescent="0.35">
      <c r="A55" s="43">
        <v>9.1999999999999993</v>
      </c>
      <c r="B55" s="26" t="s">
        <v>155</v>
      </c>
      <c r="C55" s="26" t="s">
        <v>52</v>
      </c>
      <c r="D55" s="26"/>
      <c r="E55" s="26"/>
      <c r="F55" s="26"/>
    </row>
    <row r="56" spans="1:6" ht="48" customHeight="1" x14ac:dyDescent="0.35">
      <c r="A56" s="41">
        <v>10</v>
      </c>
      <c r="B56" s="24" t="s">
        <v>156</v>
      </c>
      <c r="C56" s="24"/>
      <c r="D56" s="24"/>
      <c r="E56" s="24"/>
      <c r="F56" s="24"/>
    </row>
    <row r="57" spans="1:6" ht="48" customHeight="1" x14ac:dyDescent="0.35">
      <c r="A57" s="46">
        <v>10.1</v>
      </c>
      <c r="B57" s="26" t="s">
        <v>157</v>
      </c>
      <c r="C57" s="26" t="s">
        <v>52</v>
      </c>
      <c r="D57" s="26"/>
      <c r="E57" s="26"/>
      <c r="F57" s="26"/>
    </row>
    <row r="58" spans="1:6" ht="48" customHeight="1" x14ac:dyDescent="0.35">
      <c r="A58" s="40">
        <v>10.199999999999999</v>
      </c>
      <c r="B58" s="24" t="s">
        <v>158</v>
      </c>
      <c r="C58" s="24" t="s">
        <v>52</v>
      </c>
      <c r="D58" s="24"/>
      <c r="E58" s="24"/>
      <c r="F58" s="24"/>
    </row>
    <row r="59" spans="1:6" ht="48" customHeight="1" x14ac:dyDescent="0.35">
      <c r="A59" s="43">
        <v>10.3</v>
      </c>
      <c r="B59" s="26" t="s">
        <v>159</v>
      </c>
      <c r="C59" s="26" t="s">
        <v>160</v>
      </c>
      <c r="D59" s="26"/>
      <c r="E59" s="26"/>
      <c r="F59" s="26"/>
    </row>
    <row r="60" spans="1:6" ht="48" customHeight="1" x14ac:dyDescent="0.35">
      <c r="A60" s="41">
        <v>11</v>
      </c>
      <c r="B60" s="24" t="s">
        <v>57</v>
      </c>
      <c r="C60" s="24" t="s">
        <v>161</v>
      </c>
      <c r="D60" s="24"/>
      <c r="E60" s="24"/>
      <c r="F60" s="24"/>
    </row>
    <row r="61" spans="1:6" ht="48" customHeight="1" x14ac:dyDescent="0.35">
      <c r="A61" s="45">
        <v>12</v>
      </c>
      <c r="B61" s="26" t="s">
        <v>162</v>
      </c>
      <c r="C61" s="26"/>
      <c r="D61" s="26"/>
      <c r="E61" s="26"/>
      <c r="F61" s="26"/>
    </row>
    <row r="62" spans="1:6" ht="48" customHeight="1" x14ac:dyDescent="0.35">
      <c r="A62" s="40">
        <v>12.1</v>
      </c>
      <c r="B62" s="24" t="s">
        <v>163</v>
      </c>
      <c r="C62" s="24" t="s">
        <v>52</v>
      </c>
      <c r="D62" s="24"/>
      <c r="E62" s="24"/>
      <c r="F62" s="24"/>
    </row>
    <row r="63" spans="1:6" ht="48" customHeight="1" x14ac:dyDescent="0.35">
      <c r="A63" s="43">
        <v>12.2</v>
      </c>
      <c r="B63" s="26" t="s">
        <v>164</v>
      </c>
      <c r="C63" s="26" t="s">
        <v>52</v>
      </c>
      <c r="D63" s="26"/>
      <c r="E63" s="26"/>
      <c r="F63" s="26"/>
    </row>
    <row r="64" spans="1:6" ht="48" customHeight="1" x14ac:dyDescent="0.35">
      <c r="A64" s="40">
        <v>12.3</v>
      </c>
      <c r="B64" s="24" t="s">
        <v>165</v>
      </c>
      <c r="C64" s="24" t="s">
        <v>52</v>
      </c>
      <c r="D64" s="24"/>
      <c r="E64" s="24"/>
      <c r="F64" s="24"/>
    </row>
    <row r="65" spans="1:6" ht="48" customHeight="1" x14ac:dyDescent="0.35">
      <c r="A65" s="43">
        <v>12.4</v>
      </c>
      <c r="B65" s="26" t="s">
        <v>166</v>
      </c>
      <c r="C65" s="26" t="s">
        <v>52</v>
      </c>
      <c r="D65" s="26"/>
      <c r="E65" s="26"/>
      <c r="F65" s="26"/>
    </row>
    <row r="66" spans="1:6" ht="48" customHeight="1" x14ac:dyDescent="0.35">
      <c r="A66" s="40">
        <v>12.5</v>
      </c>
      <c r="B66" s="24" t="s">
        <v>167</v>
      </c>
      <c r="C66" s="24" t="s">
        <v>168</v>
      </c>
      <c r="D66" s="24"/>
      <c r="E66" s="24"/>
      <c r="F66" s="24"/>
    </row>
    <row r="67" spans="1:6" ht="48" customHeight="1" x14ac:dyDescent="0.35">
      <c r="A67" s="43">
        <v>12.6</v>
      </c>
      <c r="B67" s="26" t="s">
        <v>169</v>
      </c>
      <c r="C67" s="26" t="s">
        <v>52</v>
      </c>
      <c r="D67" s="26"/>
      <c r="E67" s="26"/>
      <c r="F67" s="26"/>
    </row>
    <row r="68" spans="1:6" ht="48" customHeight="1" x14ac:dyDescent="0.35">
      <c r="A68" s="40">
        <v>12.7</v>
      </c>
      <c r="B68" s="24" t="s">
        <v>170</v>
      </c>
      <c r="C68" s="24" t="s">
        <v>52</v>
      </c>
      <c r="D68" s="24"/>
      <c r="E68" s="24"/>
      <c r="F68" s="24"/>
    </row>
    <row r="69" spans="1:6" ht="48" customHeight="1" x14ac:dyDescent="0.35">
      <c r="A69" s="43">
        <v>12.8</v>
      </c>
      <c r="B69" s="26" t="s">
        <v>171</v>
      </c>
      <c r="C69" s="26" t="s">
        <v>52</v>
      </c>
      <c r="D69" s="26"/>
      <c r="E69" s="26"/>
      <c r="F69" s="26"/>
    </row>
    <row r="70" spans="1:6" ht="48" customHeight="1" x14ac:dyDescent="0.35">
      <c r="A70" s="40">
        <v>12.9</v>
      </c>
      <c r="B70" s="24" t="s">
        <v>172</v>
      </c>
      <c r="C70" s="24" t="s">
        <v>52</v>
      </c>
      <c r="D70" s="24"/>
      <c r="E70" s="24"/>
      <c r="F70" s="24"/>
    </row>
    <row r="71" spans="1:6" ht="48" customHeight="1" x14ac:dyDescent="0.35">
      <c r="A71" s="39">
        <v>12.1</v>
      </c>
      <c r="B71" s="26" t="s">
        <v>173</v>
      </c>
      <c r="C71" s="26" t="s">
        <v>55</v>
      </c>
      <c r="D71" s="26"/>
      <c r="E71" s="26"/>
      <c r="F71" s="26"/>
    </row>
    <row r="72" spans="1:6" ht="48" customHeight="1" x14ac:dyDescent="0.35">
      <c r="A72" s="38">
        <v>12.11</v>
      </c>
      <c r="B72" s="24" t="s">
        <v>174</v>
      </c>
      <c r="C72" s="24" t="s">
        <v>55</v>
      </c>
      <c r="D72" s="24"/>
      <c r="E72" s="24"/>
      <c r="F72" s="24"/>
    </row>
    <row r="73" spans="1:6" ht="48" customHeight="1" x14ac:dyDescent="0.35">
      <c r="A73" s="39">
        <v>12.12</v>
      </c>
      <c r="B73" s="26" t="s">
        <v>175</v>
      </c>
      <c r="C73" s="26" t="s">
        <v>55</v>
      </c>
      <c r="D73" s="26"/>
      <c r="E73" s="26"/>
      <c r="F73" s="26"/>
    </row>
    <row r="74" spans="1:6" ht="48" customHeight="1" x14ac:dyDescent="0.35">
      <c r="A74" s="38">
        <v>12.13</v>
      </c>
      <c r="B74" s="24" t="s">
        <v>176</v>
      </c>
      <c r="C74" s="24" t="s">
        <v>55</v>
      </c>
      <c r="D74" s="24"/>
      <c r="E74" s="24"/>
      <c r="F74" s="24"/>
    </row>
    <row r="75" spans="1:6" ht="48" customHeight="1" x14ac:dyDescent="0.35">
      <c r="A75" s="39">
        <v>12.14</v>
      </c>
      <c r="B75" s="26" t="s">
        <v>177</v>
      </c>
      <c r="C75" s="26" t="s">
        <v>55</v>
      </c>
      <c r="D75" s="26"/>
      <c r="E75" s="26"/>
      <c r="F75" s="26"/>
    </row>
    <row r="76" spans="1:6" ht="48" customHeight="1" x14ac:dyDescent="0.35">
      <c r="A76" s="38">
        <v>12.15</v>
      </c>
      <c r="B76" s="24" t="s">
        <v>178</v>
      </c>
      <c r="C76" s="24" t="s">
        <v>55</v>
      </c>
      <c r="D76" s="24"/>
      <c r="E76" s="24"/>
      <c r="F76" s="24"/>
    </row>
    <row r="77" spans="1:6" ht="48" customHeight="1" x14ac:dyDescent="0.35">
      <c r="A77" s="26">
        <v>13</v>
      </c>
      <c r="B77" s="26" t="s">
        <v>179</v>
      </c>
      <c r="C77" s="26" t="s">
        <v>55</v>
      </c>
      <c r="D77" s="26"/>
      <c r="E77" s="26"/>
      <c r="F77" s="26"/>
    </row>
    <row r="78" spans="1:6" ht="48" customHeight="1" x14ac:dyDescent="0.35">
      <c r="A78" s="24">
        <v>14</v>
      </c>
      <c r="B78" s="24" t="s">
        <v>180</v>
      </c>
      <c r="C78" s="24" t="s">
        <v>181</v>
      </c>
      <c r="D78" s="24"/>
      <c r="E78" s="24"/>
      <c r="F78" s="24"/>
    </row>
    <row r="79" spans="1:6" ht="48" customHeight="1" x14ac:dyDescent="0.35">
      <c r="A79" s="26">
        <v>15</v>
      </c>
      <c r="B79" s="26" t="s">
        <v>182</v>
      </c>
      <c r="C79" s="26" t="s">
        <v>183</v>
      </c>
      <c r="D79" s="26"/>
      <c r="E79" s="26"/>
      <c r="F79" s="26"/>
    </row>
    <row r="80" spans="1:6" ht="48" customHeight="1" x14ac:dyDescent="0.35">
      <c r="A80" s="24">
        <v>16</v>
      </c>
      <c r="B80" s="24" t="s">
        <v>184</v>
      </c>
      <c r="C80" s="24" t="s">
        <v>52</v>
      </c>
      <c r="D80" s="24"/>
      <c r="E80" s="24"/>
      <c r="F80" s="24"/>
    </row>
    <row r="81" spans="1:6" ht="48" customHeight="1" x14ac:dyDescent="0.35">
      <c r="A81" s="26">
        <v>16.100000000000001</v>
      </c>
      <c r="B81" s="26" t="s">
        <v>185</v>
      </c>
      <c r="C81" s="26" t="s">
        <v>55</v>
      </c>
      <c r="D81" s="26"/>
      <c r="E81" s="26"/>
      <c r="F81" s="26"/>
    </row>
    <row r="82" spans="1:6" ht="48" customHeight="1" x14ac:dyDescent="0.35">
      <c r="A82" s="24">
        <v>16.2</v>
      </c>
      <c r="B82" s="24" t="s">
        <v>186</v>
      </c>
      <c r="C82" s="24" t="s">
        <v>52</v>
      </c>
      <c r="D82" s="24"/>
      <c r="E82" s="24"/>
      <c r="F82" s="24"/>
    </row>
    <row r="83" spans="1:6" ht="48" customHeight="1" x14ac:dyDescent="0.35">
      <c r="A83" s="26">
        <v>17</v>
      </c>
      <c r="B83" s="26" t="s">
        <v>187</v>
      </c>
      <c r="C83" s="26" t="s">
        <v>52</v>
      </c>
      <c r="D83" s="26"/>
      <c r="E83" s="26"/>
      <c r="F83" s="26"/>
    </row>
    <row r="84" spans="1:6" ht="48" customHeight="1" x14ac:dyDescent="0.35">
      <c r="A84" s="24">
        <v>18</v>
      </c>
      <c r="B84" s="24" t="s">
        <v>188</v>
      </c>
      <c r="C84" s="24" t="s">
        <v>189</v>
      </c>
      <c r="D84" s="24"/>
      <c r="E84" s="24"/>
      <c r="F84" s="24"/>
    </row>
    <row r="85" spans="1:6" ht="48" customHeight="1" x14ac:dyDescent="0.35">
      <c r="A85" s="26">
        <v>19</v>
      </c>
      <c r="B85" s="26" t="s">
        <v>190</v>
      </c>
      <c r="C85" s="26" t="s">
        <v>191</v>
      </c>
      <c r="D85" s="26"/>
      <c r="E85" s="26"/>
      <c r="F85" s="26"/>
    </row>
    <row r="86" spans="1:6" ht="48" customHeight="1" x14ac:dyDescent="0.35">
      <c r="A86" s="24">
        <v>20</v>
      </c>
      <c r="B86" s="24" t="s">
        <v>192</v>
      </c>
      <c r="C86" s="24" t="s">
        <v>52</v>
      </c>
      <c r="D86" s="24"/>
      <c r="E86" s="24"/>
      <c r="F86" s="24"/>
    </row>
    <row r="87" spans="1:6" ht="48" customHeight="1" x14ac:dyDescent="0.35">
      <c r="A87" s="26">
        <v>21</v>
      </c>
      <c r="B87" s="26" t="s">
        <v>193</v>
      </c>
      <c r="C87" s="26" t="s">
        <v>194</v>
      </c>
      <c r="D87" s="26"/>
      <c r="E87" s="26"/>
      <c r="F87" s="26"/>
    </row>
    <row r="88" spans="1:6" ht="48" customHeight="1" x14ac:dyDescent="0.35">
      <c r="A88" s="24">
        <v>22</v>
      </c>
      <c r="B88" s="24" t="s">
        <v>195</v>
      </c>
      <c r="C88" s="24" t="s">
        <v>52</v>
      </c>
      <c r="D88" s="24"/>
      <c r="E88" s="24"/>
      <c r="F88" s="24"/>
    </row>
    <row r="89" spans="1:6" ht="48" customHeight="1" x14ac:dyDescent="0.35">
      <c r="A89" s="26">
        <v>23</v>
      </c>
      <c r="B89" s="26" t="s">
        <v>196</v>
      </c>
      <c r="C89" s="26" t="s">
        <v>197</v>
      </c>
      <c r="D89" s="26"/>
      <c r="E89" s="26"/>
      <c r="F89" s="26"/>
    </row>
    <row r="90" spans="1:6" ht="48" customHeight="1" x14ac:dyDescent="0.35">
      <c r="A90" s="41">
        <v>24</v>
      </c>
      <c r="B90" s="24" t="s">
        <v>229</v>
      </c>
      <c r="C90" s="24" t="s">
        <v>248</v>
      </c>
      <c r="D90" s="24"/>
      <c r="E90" s="24"/>
      <c r="F90" s="24"/>
    </row>
    <row r="91" spans="1:6" ht="21" customHeight="1" x14ac:dyDescent="0.35">
      <c r="A91" s="27"/>
      <c r="B91" s="27"/>
      <c r="C91" s="27"/>
      <c r="D91" s="27"/>
      <c r="E91" s="25"/>
      <c r="F91" s="25"/>
    </row>
    <row r="92" spans="1:6" ht="14.5" customHeight="1" x14ac:dyDescent="0.35">
      <c r="A92" s="65" t="s">
        <v>50</v>
      </c>
      <c r="B92" s="65"/>
      <c r="C92" s="65"/>
      <c r="D92" s="65"/>
      <c r="E92" s="65" t="s">
        <v>51</v>
      </c>
      <c r="F92" s="66"/>
    </row>
    <row r="93" spans="1:6" x14ac:dyDescent="0.35">
      <c r="A93" s="1"/>
      <c r="B93" s="1"/>
      <c r="C93" s="1"/>
      <c r="D93" s="1"/>
      <c r="E93" s="1"/>
      <c r="F93" s="1"/>
    </row>
  </sheetData>
  <mergeCells count="16">
    <mergeCell ref="A10:F10"/>
    <mergeCell ref="A92:D92"/>
    <mergeCell ref="E92:F92"/>
    <mergeCell ref="C7:D7"/>
    <mergeCell ref="E7:F7"/>
    <mergeCell ref="A8:B8"/>
    <mergeCell ref="D8:E8"/>
    <mergeCell ref="A9:B9"/>
    <mergeCell ref="C9:F9"/>
    <mergeCell ref="C6:D6"/>
    <mergeCell ref="E6:F6"/>
    <mergeCell ref="A1:F1"/>
    <mergeCell ref="D2:E2"/>
    <mergeCell ref="D3:E3"/>
    <mergeCell ref="B4:C4"/>
    <mergeCell ref="B5:C5"/>
  </mergeCells>
  <phoneticPr fontId="12" type="noConversion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19" zoomScaleNormal="100" workbookViewId="0">
      <selection activeCell="C16" sqref="C16"/>
    </sheetView>
  </sheetViews>
  <sheetFormatPr defaultRowHeight="14.5" x14ac:dyDescent="0.35"/>
  <cols>
    <col min="1" max="1" width="11.453125" customWidth="1"/>
    <col min="2" max="2" width="19.7265625" customWidth="1"/>
    <col min="3" max="3" width="12.453125" customWidth="1"/>
    <col min="4" max="4" width="12.7265625" customWidth="1"/>
    <col min="5" max="5" width="16.453125" customWidth="1"/>
    <col min="6" max="6" width="25.453125" customWidth="1"/>
  </cols>
  <sheetData>
    <row r="1" spans="1:6" ht="28.5" customHeight="1" x14ac:dyDescent="0.35">
      <c r="A1" s="63" t="s">
        <v>36</v>
      </c>
      <c r="B1" s="63"/>
      <c r="C1" s="63"/>
      <c r="D1" s="63"/>
      <c r="E1" s="63"/>
      <c r="F1" s="63"/>
    </row>
    <row r="2" spans="1:6" ht="24.75" customHeight="1" x14ac:dyDescent="0.35">
      <c r="A2" s="6" t="s">
        <v>15</v>
      </c>
      <c r="B2" s="6" t="s">
        <v>16</v>
      </c>
      <c r="C2" s="6" t="s">
        <v>18</v>
      </c>
      <c r="D2" s="62" t="s">
        <v>17</v>
      </c>
      <c r="E2" s="62"/>
      <c r="F2" s="6" t="s">
        <v>37</v>
      </c>
    </row>
    <row r="3" spans="1:6" ht="27" customHeight="1" x14ac:dyDescent="0.35">
      <c r="A3" s="22">
        <f>Summary!A4</f>
        <v>3</v>
      </c>
      <c r="B3" s="32">
        <f>Summary!B4</f>
        <v>4226210000000</v>
      </c>
      <c r="C3" s="22">
        <f>Summary!D4</f>
        <v>0</v>
      </c>
      <c r="D3" s="64" t="str">
        <f>Summary!C4</f>
        <v xml:space="preserve">PORTABLE MORTUARY RACK </v>
      </c>
      <c r="E3" s="64"/>
      <c r="F3" s="22">
        <f>Summary!K4</f>
        <v>0</v>
      </c>
    </row>
    <row r="4" spans="1:6" ht="37.4" customHeight="1" x14ac:dyDescent="0.35">
      <c r="A4" s="6" t="s">
        <v>26</v>
      </c>
      <c r="B4" s="62" t="s">
        <v>38</v>
      </c>
      <c r="C4" s="62"/>
      <c r="D4" s="6" t="s">
        <v>39</v>
      </c>
      <c r="E4" s="6" t="s">
        <v>22</v>
      </c>
      <c r="F4" s="6" t="s">
        <v>23</v>
      </c>
    </row>
    <row r="5" spans="1:6" ht="27" customHeight="1" x14ac:dyDescent="0.35">
      <c r="A5" s="22">
        <f>Summary!M4</f>
        <v>0</v>
      </c>
      <c r="B5" s="64">
        <f>Summary!G4</f>
        <v>0</v>
      </c>
      <c r="C5" s="64"/>
      <c r="D5" s="22">
        <f>Summary!P4</f>
        <v>0</v>
      </c>
      <c r="E5" s="22">
        <f>Summary!I4</f>
        <v>0</v>
      </c>
      <c r="F5" s="22">
        <f>Summary!J4</f>
        <v>0</v>
      </c>
    </row>
    <row r="6" spans="1:6" ht="24.75" customHeight="1" x14ac:dyDescent="0.35">
      <c r="A6" s="6" t="s">
        <v>40</v>
      </c>
      <c r="B6" s="6" t="s">
        <v>41</v>
      </c>
      <c r="C6" s="62" t="s">
        <v>42</v>
      </c>
      <c r="D6" s="62"/>
      <c r="E6" s="62" t="s">
        <v>30</v>
      </c>
      <c r="F6" s="62"/>
    </row>
    <row r="7" spans="1:6" ht="27" customHeight="1" x14ac:dyDescent="0.35">
      <c r="A7" s="22">
        <f>Summary!L4</f>
        <v>0</v>
      </c>
      <c r="B7" s="22">
        <f>Summary!N4</f>
        <v>0</v>
      </c>
      <c r="C7" s="64">
        <f>Summary!O4</f>
        <v>0</v>
      </c>
      <c r="D7" s="64"/>
      <c r="E7" s="64">
        <f>Summary!Q4</f>
        <v>0</v>
      </c>
      <c r="F7" s="64"/>
    </row>
    <row r="8" spans="1:6" ht="33.65" customHeight="1" x14ac:dyDescent="0.35">
      <c r="A8" s="62"/>
      <c r="B8" s="62"/>
      <c r="C8" s="22">
        <f>Summary!S4</f>
        <v>0</v>
      </c>
      <c r="D8" s="62"/>
      <c r="E8" s="62"/>
      <c r="F8" s="22">
        <f>Summary!T4</f>
        <v>0</v>
      </c>
    </row>
    <row r="9" spans="1:6" ht="38.25" customHeight="1" x14ac:dyDescent="0.35">
      <c r="A9" s="67" t="s">
        <v>31</v>
      </c>
      <c r="B9" s="68"/>
      <c r="C9" s="64">
        <f>Summary!R4</f>
        <v>0</v>
      </c>
      <c r="D9" s="64"/>
      <c r="E9" s="64"/>
      <c r="F9" s="64"/>
    </row>
    <row r="10" spans="1:6" ht="24.75" customHeight="1" x14ac:dyDescent="0.35">
      <c r="A10" s="62" t="s">
        <v>43</v>
      </c>
      <c r="B10" s="62"/>
      <c r="C10" s="62"/>
      <c r="D10" s="62"/>
      <c r="E10" s="62"/>
      <c r="F10" s="62"/>
    </row>
    <row r="11" spans="1:6" ht="48" customHeight="1" x14ac:dyDescent="0.35">
      <c r="A11" s="23" t="s">
        <v>44</v>
      </c>
      <c r="B11" s="23" t="s">
        <v>45</v>
      </c>
      <c r="C11" s="23" t="s">
        <v>46</v>
      </c>
      <c r="D11" s="23" t="s">
        <v>47</v>
      </c>
      <c r="E11" s="23" t="s">
        <v>48</v>
      </c>
      <c r="F11" s="23" t="s">
        <v>49</v>
      </c>
    </row>
    <row r="12" spans="1:6" ht="48" customHeight="1" x14ac:dyDescent="0.35">
      <c r="A12" s="24" t="s">
        <v>230</v>
      </c>
      <c r="B12" s="24" t="s">
        <v>198</v>
      </c>
      <c r="C12" s="24" t="s">
        <v>52</v>
      </c>
      <c r="D12" s="24"/>
      <c r="E12" s="24"/>
      <c r="F12" s="24"/>
    </row>
    <row r="13" spans="1:6" ht="48" customHeight="1" x14ac:dyDescent="0.35">
      <c r="A13" s="26">
        <v>1.1000000000000001</v>
      </c>
      <c r="B13" s="26" t="s">
        <v>59</v>
      </c>
      <c r="C13" s="26" t="s">
        <v>235</v>
      </c>
      <c r="D13" s="26"/>
      <c r="E13" s="26"/>
      <c r="F13" s="26"/>
    </row>
    <row r="14" spans="1:6" ht="48" customHeight="1" x14ac:dyDescent="0.35">
      <c r="A14" s="24" t="s">
        <v>66</v>
      </c>
      <c r="B14" s="24" t="s">
        <v>67</v>
      </c>
      <c r="C14" s="24" t="s">
        <v>52</v>
      </c>
      <c r="D14" s="24"/>
      <c r="E14" s="24"/>
      <c r="F14" s="24"/>
    </row>
    <row r="15" spans="1:6" ht="48" customHeight="1" x14ac:dyDescent="0.35">
      <c r="A15" s="26" t="s">
        <v>199</v>
      </c>
      <c r="B15" s="26" t="s">
        <v>200</v>
      </c>
      <c r="C15" s="26">
        <v>4</v>
      </c>
      <c r="D15" s="26"/>
      <c r="E15" s="26"/>
      <c r="F15" s="26"/>
    </row>
    <row r="16" spans="1:6" ht="48" customHeight="1" x14ac:dyDescent="0.35">
      <c r="A16" s="24" t="s">
        <v>201</v>
      </c>
      <c r="B16" s="24" t="s">
        <v>68</v>
      </c>
      <c r="C16" s="24" t="s">
        <v>52</v>
      </c>
      <c r="D16" s="24"/>
      <c r="E16" s="24"/>
      <c r="F16" s="24"/>
    </row>
    <row r="17" spans="1:6" ht="48" customHeight="1" x14ac:dyDescent="0.35">
      <c r="A17" s="26" t="s">
        <v>202</v>
      </c>
      <c r="B17" s="26" t="s">
        <v>203</v>
      </c>
      <c r="C17" s="26" t="s">
        <v>52</v>
      </c>
      <c r="D17" s="26"/>
      <c r="E17" s="26"/>
      <c r="F17" s="26"/>
    </row>
    <row r="18" spans="1:6" ht="48" customHeight="1" x14ac:dyDescent="0.35">
      <c r="A18" s="24">
        <v>5.0999999999999996</v>
      </c>
      <c r="B18" s="24" t="s">
        <v>204</v>
      </c>
      <c r="C18" s="24" t="s">
        <v>205</v>
      </c>
      <c r="D18" s="24"/>
      <c r="E18" s="24"/>
      <c r="F18" s="24"/>
    </row>
    <row r="19" spans="1:6" ht="48" customHeight="1" x14ac:dyDescent="0.35">
      <c r="A19" s="26">
        <v>5.2</v>
      </c>
      <c r="B19" s="26" t="s">
        <v>206</v>
      </c>
      <c r="C19" s="26" t="s">
        <v>207</v>
      </c>
      <c r="D19" s="26"/>
      <c r="E19" s="26"/>
      <c r="F19" s="26"/>
    </row>
    <row r="20" spans="1:6" ht="48" customHeight="1" x14ac:dyDescent="0.35">
      <c r="A20" s="24" t="s">
        <v>208</v>
      </c>
      <c r="B20" s="24" t="s">
        <v>209</v>
      </c>
      <c r="C20" s="24" t="s">
        <v>52</v>
      </c>
      <c r="D20" s="24"/>
      <c r="E20" s="24"/>
      <c r="F20" s="24"/>
    </row>
    <row r="21" spans="1:6" ht="48" customHeight="1" x14ac:dyDescent="0.35">
      <c r="A21" s="26" t="s">
        <v>210</v>
      </c>
      <c r="B21" s="26" t="s">
        <v>211</v>
      </c>
      <c r="C21" s="26" t="s">
        <v>212</v>
      </c>
      <c r="D21" s="26"/>
      <c r="E21" s="26"/>
      <c r="F21" s="26"/>
    </row>
    <row r="22" spans="1:6" ht="48" customHeight="1" x14ac:dyDescent="0.35">
      <c r="A22" s="24">
        <v>7.1</v>
      </c>
      <c r="B22" s="24" t="s">
        <v>213</v>
      </c>
      <c r="C22" s="24" t="s">
        <v>56</v>
      </c>
      <c r="D22" s="24"/>
      <c r="E22" s="24"/>
      <c r="F22" s="24"/>
    </row>
    <row r="23" spans="1:6" ht="48" customHeight="1" x14ac:dyDescent="0.35">
      <c r="A23" s="26">
        <v>7.2</v>
      </c>
      <c r="B23" s="26" t="s">
        <v>214</v>
      </c>
      <c r="C23" s="26" t="s">
        <v>60</v>
      </c>
      <c r="D23" s="26"/>
      <c r="E23" s="26"/>
      <c r="F23" s="26"/>
    </row>
    <row r="24" spans="1:6" ht="48" customHeight="1" x14ac:dyDescent="0.35">
      <c r="A24" s="24" t="s">
        <v>215</v>
      </c>
      <c r="B24" s="24" t="s">
        <v>216</v>
      </c>
      <c r="C24" s="24" t="s">
        <v>217</v>
      </c>
      <c r="D24" s="24"/>
      <c r="E24" s="24"/>
      <c r="F24" s="24"/>
    </row>
    <row r="25" spans="1:6" ht="48" customHeight="1" x14ac:dyDescent="0.35">
      <c r="A25" s="26">
        <v>9</v>
      </c>
      <c r="B25" s="26" t="s">
        <v>84</v>
      </c>
      <c r="C25" s="26" t="s">
        <v>52</v>
      </c>
      <c r="D25" s="26"/>
      <c r="E25" s="26"/>
      <c r="F25" s="26"/>
    </row>
    <row r="26" spans="1:6" ht="48" customHeight="1" x14ac:dyDescent="0.35">
      <c r="A26" s="24">
        <v>10</v>
      </c>
      <c r="B26" s="24" t="s">
        <v>218</v>
      </c>
      <c r="C26" s="24" t="s">
        <v>219</v>
      </c>
      <c r="D26" s="24"/>
      <c r="E26" s="24"/>
      <c r="F26" s="24"/>
    </row>
    <row r="27" spans="1:6" x14ac:dyDescent="0.35">
      <c r="A27" s="25"/>
      <c r="B27" s="25"/>
      <c r="C27" s="25"/>
      <c r="D27" s="25"/>
      <c r="E27" s="25"/>
      <c r="F27" s="25"/>
    </row>
    <row r="28" spans="1:6" x14ac:dyDescent="0.35">
      <c r="A28" s="65" t="s">
        <v>50</v>
      </c>
      <c r="B28" s="65"/>
      <c r="C28" s="65"/>
      <c r="D28" s="65"/>
      <c r="E28" s="65" t="s">
        <v>51</v>
      </c>
      <c r="F28" s="66"/>
    </row>
    <row r="29" spans="1:6" x14ac:dyDescent="0.35">
      <c r="A29" s="1"/>
      <c r="B29" s="1"/>
      <c r="C29" s="1"/>
      <c r="D29" s="1"/>
      <c r="E29" s="1"/>
      <c r="F29" s="1"/>
    </row>
  </sheetData>
  <mergeCells count="16">
    <mergeCell ref="A10:F10"/>
    <mergeCell ref="A28:D28"/>
    <mergeCell ref="E28:F28"/>
    <mergeCell ref="C7:D7"/>
    <mergeCell ref="E7:F7"/>
    <mergeCell ref="A8:B8"/>
    <mergeCell ref="D8:E8"/>
    <mergeCell ref="A9:B9"/>
    <mergeCell ref="C9:F9"/>
    <mergeCell ref="C6:D6"/>
    <mergeCell ref="E6:F6"/>
    <mergeCell ref="A1:F1"/>
    <mergeCell ref="D2:E2"/>
    <mergeCell ref="D3:E3"/>
    <mergeCell ref="B4:C4"/>
    <mergeCell ref="B5:C5"/>
  </mergeCell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topLeftCell="A25" zoomScaleNormal="100" workbookViewId="0">
      <selection activeCell="C27" sqref="C27"/>
    </sheetView>
  </sheetViews>
  <sheetFormatPr defaultRowHeight="14.5" x14ac:dyDescent="0.35"/>
  <cols>
    <col min="1" max="1" width="11.453125" customWidth="1"/>
    <col min="2" max="2" width="19.7265625" customWidth="1"/>
    <col min="3" max="3" width="12.453125" customWidth="1"/>
    <col min="4" max="4" width="12.7265625" customWidth="1"/>
    <col min="5" max="5" width="16.453125" customWidth="1"/>
    <col min="6" max="6" width="25.453125" customWidth="1"/>
  </cols>
  <sheetData>
    <row r="1" spans="1:6" ht="28.5" customHeight="1" x14ac:dyDescent="0.35">
      <c r="A1" s="63" t="s">
        <v>36</v>
      </c>
      <c r="B1" s="63"/>
      <c r="C1" s="63"/>
      <c r="D1" s="63"/>
      <c r="E1" s="63"/>
      <c r="F1" s="63"/>
    </row>
    <row r="2" spans="1:6" ht="24.75" customHeight="1" x14ac:dyDescent="0.35">
      <c r="A2" s="6" t="s">
        <v>15</v>
      </c>
      <c r="B2" s="6" t="s">
        <v>16</v>
      </c>
      <c r="C2" s="6" t="s">
        <v>18</v>
      </c>
      <c r="D2" s="62" t="s">
        <v>17</v>
      </c>
      <c r="E2" s="62"/>
      <c r="F2" s="6" t="s">
        <v>37</v>
      </c>
    </row>
    <row r="3" spans="1:6" ht="27" customHeight="1" x14ac:dyDescent="0.35">
      <c r="A3" s="22">
        <f>Summary!A5</f>
        <v>4</v>
      </c>
      <c r="B3" s="32">
        <f>Summary!B5</f>
        <v>4226210000100</v>
      </c>
      <c r="C3" s="22">
        <f>Summary!D5</f>
        <v>0</v>
      </c>
      <c r="D3" s="64" t="str">
        <f>Summary!C5</f>
        <v>BODY LIFTER MANUAL</v>
      </c>
      <c r="E3" s="64"/>
      <c r="F3" s="22">
        <f>Summary!K5</f>
        <v>0</v>
      </c>
    </row>
    <row r="4" spans="1:6" ht="37.4" customHeight="1" x14ac:dyDescent="0.35">
      <c r="A4" s="6" t="s">
        <v>26</v>
      </c>
      <c r="B4" s="62" t="s">
        <v>38</v>
      </c>
      <c r="C4" s="62"/>
      <c r="D4" s="6" t="s">
        <v>39</v>
      </c>
      <c r="E4" s="6" t="s">
        <v>22</v>
      </c>
      <c r="F4" s="6" t="s">
        <v>23</v>
      </c>
    </row>
    <row r="5" spans="1:6" ht="27" customHeight="1" x14ac:dyDescent="0.35">
      <c r="A5" s="22">
        <f>Summary!M5</f>
        <v>0</v>
      </c>
      <c r="B5" s="64">
        <f>Summary!G5</f>
        <v>0</v>
      </c>
      <c r="C5" s="64"/>
      <c r="D5" s="22">
        <f>Summary!P5</f>
        <v>0</v>
      </c>
      <c r="E5" s="22">
        <f>Summary!I5</f>
        <v>0</v>
      </c>
      <c r="F5" s="22">
        <f>Summary!J5</f>
        <v>0</v>
      </c>
    </row>
    <row r="6" spans="1:6" ht="24.75" customHeight="1" x14ac:dyDescent="0.35">
      <c r="A6" s="6" t="s">
        <v>40</v>
      </c>
      <c r="B6" s="6" t="s">
        <v>41</v>
      </c>
      <c r="C6" s="62" t="s">
        <v>42</v>
      </c>
      <c r="D6" s="62"/>
      <c r="E6" s="62" t="s">
        <v>30</v>
      </c>
      <c r="F6" s="62"/>
    </row>
    <row r="7" spans="1:6" ht="27" customHeight="1" x14ac:dyDescent="0.35">
      <c r="A7" s="22">
        <f>Summary!L5</f>
        <v>0</v>
      </c>
      <c r="B7" s="22">
        <f>Summary!N5</f>
        <v>0</v>
      </c>
      <c r="C7" s="64">
        <f>Summary!O5</f>
        <v>0</v>
      </c>
      <c r="D7" s="64"/>
      <c r="E7" s="64">
        <f>Summary!Q5</f>
        <v>0</v>
      </c>
      <c r="F7" s="64"/>
    </row>
    <row r="8" spans="1:6" ht="33.65" customHeight="1" x14ac:dyDescent="0.35">
      <c r="A8" s="62"/>
      <c r="B8" s="62"/>
      <c r="C8" s="22">
        <f>Summary!S5</f>
        <v>0</v>
      </c>
      <c r="D8" s="62"/>
      <c r="E8" s="62"/>
      <c r="F8" s="22">
        <f>Summary!T5</f>
        <v>0</v>
      </c>
    </row>
    <row r="9" spans="1:6" ht="38.25" customHeight="1" x14ac:dyDescent="0.35">
      <c r="A9" s="67" t="s">
        <v>31</v>
      </c>
      <c r="B9" s="68"/>
      <c r="C9" s="64">
        <f>Summary!R5</f>
        <v>0</v>
      </c>
      <c r="D9" s="64"/>
      <c r="E9" s="64"/>
      <c r="F9" s="64"/>
    </row>
    <row r="10" spans="1:6" ht="24.75" customHeight="1" x14ac:dyDescent="0.35">
      <c r="A10" s="62" t="s">
        <v>43</v>
      </c>
      <c r="B10" s="62"/>
      <c r="C10" s="62"/>
      <c r="D10" s="62"/>
      <c r="E10" s="62"/>
      <c r="F10" s="62"/>
    </row>
    <row r="11" spans="1:6" ht="48" customHeight="1" x14ac:dyDescent="0.35">
      <c r="A11" s="23" t="s">
        <v>44</v>
      </c>
      <c r="B11" s="23" t="s">
        <v>45</v>
      </c>
      <c r="C11" s="23" t="s">
        <v>46</v>
      </c>
      <c r="D11" s="23" t="s">
        <v>47</v>
      </c>
      <c r="E11" s="23" t="s">
        <v>48</v>
      </c>
      <c r="F11" s="23" t="s">
        <v>49</v>
      </c>
    </row>
    <row r="12" spans="1:6" ht="48" customHeight="1" x14ac:dyDescent="0.35">
      <c r="A12" s="24" t="s">
        <v>230</v>
      </c>
      <c r="B12" s="24" t="s">
        <v>65</v>
      </c>
      <c r="C12" s="24" t="s">
        <v>52</v>
      </c>
      <c r="D12" s="24"/>
      <c r="E12" s="24"/>
      <c r="F12" s="24"/>
    </row>
    <row r="13" spans="1:6" ht="48" customHeight="1" x14ac:dyDescent="0.35">
      <c r="A13" s="26" t="s">
        <v>66</v>
      </c>
      <c r="B13" s="26" t="s">
        <v>67</v>
      </c>
      <c r="C13" s="26" t="s">
        <v>52</v>
      </c>
      <c r="D13" s="26"/>
      <c r="E13" s="26"/>
      <c r="F13" s="26"/>
    </row>
    <row r="14" spans="1:6" ht="48" customHeight="1" x14ac:dyDescent="0.35">
      <c r="A14" s="24">
        <v>3</v>
      </c>
      <c r="B14" s="24" t="s">
        <v>68</v>
      </c>
      <c r="C14" s="24" t="s">
        <v>52</v>
      </c>
      <c r="D14" s="24"/>
      <c r="E14" s="24"/>
      <c r="F14" s="24"/>
    </row>
    <row r="15" spans="1:6" ht="48" customHeight="1" x14ac:dyDescent="0.35">
      <c r="A15" s="26">
        <v>4</v>
      </c>
      <c r="B15" s="26" t="s">
        <v>69</v>
      </c>
      <c r="C15" s="26" t="s">
        <v>70</v>
      </c>
      <c r="D15" s="26"/>
      <c r="E15" s="26"/>
      <c r="F15" s="26"/>
    </row>
    <row r="16" spans="1:6" ht="48" customHeight="1" x14ac:dyDescent="0.35">
      <c r="A16" s="24">
        <v>5</v>
      </c>
      <c r="B16" s="24" t="s">
        <v>71</v>
      </c>
      <c r="C16" s="24"/>
      <c r="D16" s="24"/>
      <c r="E16" s="24"/>
      <c r="F16" s="24"/>
    </row>
    <row r="17" spans="1:6" ht="48" customHeight="1" x14ac:dyDescent="0.35">
      <c r="A17" s="26">
        <v>5.0999999999999996</v>
      </c>
      <c r="B17" s="26" t="s">
        <v>220</v>
      </c>
      <c r="C17" s="26" t="s">
        <v>221</v>
      </c>
      <c r="D17" s="26"/>
      <c r="E17" s="26"/>
      <c r="F17" s="26"/>
    </row>
    <row r="18" spans="1:6" ht="48" customHeight="1" x14ac:dyDescent="0.35">
      <c r="A18" s="24">
        <v>5.2</v>
      </c>
      <c r="B18" s="24" t="s">
        <v>74</v>
      </c>
      <c r="C18" s="24" t="s">
        <v>222</v>
      </c>
      <c r="D18" s="24"/>
      <c r="E18" s="24"/>
      <c r="F18" s="24"/>
    </row>
    <row r="19" spans="1:6" ht="48" customHeight="1" x14ac:dyDescent="0.35">
      <c r="A19" s="26">
        <v>6</v>
      </c>
      <c r="B19" s="26" t="s">
        <v>53</v>
      </c>
      <c r="C19" s="26" t="s">
        <v>76</v>
      </c>
      <c r="D19" s="26"/>
      <c r="E19" s="26"/>
      <c r="F19" s="26"/>
    </row>
    <row r="20" spans="1:6" ht="48" customHeight="1" x14ac:dyDescent="0.35">
      <c r="A20" s="24">
        <v>6.1</v>
      </c>
      <c r="B20" s="24" t="s">
        <v>77</v>
      </c>
      <c r="C20" s="24" t="s">
        <v>78</v>
      </c>
      <c r="D20" s="24"/>
      <c r="E20" s="24"/>
      <c r="F20" s="24"/>
    </row>
    <row r="21" spans="1:6" ht="48" customHeight="1" x14ac:dyDescent="0.35">
      <c r="A21" s="26">
        <v>7</v>
      </c>
      <c r="B21" s="26" t="s">
        <v>244</v>
      </c>
      <c r="C21" s="26" t="s">
        <v>79</v>
      </c>
      <c r="D21" s="26"/>
      <c r="E21" s="26"/>
      <c r="F21" s="26"/>
    </row>
    <row r="22" spans="1:6" ht="48" customHeight="1" x14ac:dyDescent="0.35">
      <c r="A22" s="24">
        <v>7.1</v>
      </c>
      <c r="B22" s="24" t="s">
        <v>245</v>
      </c>
      <c r="C22" s="48" t="s">
        <v>247</v>
      </c>
      <c r="D22" s="24"/>
      <c r="E22" s="24"/>
      <c r="F22" s="24"/>
    </row>
    <row r="23" spans="1:6" ht="48" customHeight="1" x14ac:dyDescent="0.35">
      <c r="A23" s="26">
        <v>7.2</v>
      </c>
      <c r="B23" s="26" t="s">
        <v>246</v>
      </c>
      <c r="C23" s="26" t="s">
        <v>52</v>
      </c>
      <c r="D23" s="26"/>
      <c r="E23" s="26"/>
      <c r="F23" s="26"/>
    </row>
    <row r="24" spans="1:6" ht="48" customHeight="1" x14ac:dyDescent="0.35">
      <c r="A24" s="24">
        <v>8</v>
      </c>
      <c r="B24" s="24" t="s">
        <v>80</v>
      </c>
      <c r="C24" s="24" t="s">
        <v>52</v>
      </c>
      <c r="D24" s="24"/>
      <c r="E24" s="24"/>
      <c r="F24" s="24"/>
    </row>
    <row r="25" spans="1:6" ht="48" customHeight="1" x14ac:dyDescent="0.35">
      <c r="A25" s="26">
        <v>8.1</v>
      </c>
      <c r="B25" s="26" t="s">
        <v>81</v>
      </c>
      <c r="C25" s="26" t="s">
        <v>52</v>
      </c>
      <c r="D25" s="26"/>
      <c r="E25" s="26"/>
      <c r="F25" s="26"/>
    </row>
    <row r="26" spans="1:6" ht="48" customHeight="1" x14ac:dyDescent="0.35">
      <c r="A26" s="24">
        <v>8.1999999999999993</v>
      </c>
      <c r="B26" s="24" t="s">
        <v>82</v>
      </c>
      <c r="C26" s="24" t="s">
        <v>56</v>
      </c>
      <c r="D26" s="24"/>
      <c r="E26" s="24"/>
      <c r="F26" s="24"/>
    </row>
    <row r="27" spans="1:6" ht="48" customHeight="1" x14ac:dyDescent="0.35">
      <c r="A27" s="26">
        <v>9</v>
      </c>
      <c r="B27" s="26" t="s">
        <v>58</v>
      </c>
      <c r="C27" s="26" t="s">
        <v>223</v>
      </c>
      <c r="D27" s="26"/>
      <c r="E27" s="26"/>
      <c r="F27" s="26"/>
    </row>
    <row r="28" spans="1:6" ht="48" customHeight="1" x14ac:dyDescent="0.35">
      <c r="A28" s="24">
        <v>9.1</v>
      </c>
      <c r="B28" s="24" t="s">
        <v>224</v>
      </c>
      <c r="C28" s="24" t="s">
        <v>52</v>
      </c>
      <c r="D28" s="24"/>
      <c r="E28" s="24"/>
      <c r="F28" s="24"/>
    </row>
    <row r="29" spans="1:6" ht="48" customHeight="1" x14ac:dyDescent="0.35">
      <c r="A29" s="26">
        <v>10</v>
      </c>
      <c r="B29" s="26" t="s">
        <v>88</v>
      </c>
      <c r="C29" s="26" t="s">
        <v>89</v>
      </c>
      <c r="D29" s="26"/>
      <c r="E29" s="26"/>
      <c r="F29" s="26"/>
    </row>
    <row r="30" spans="1:6" ht="48" customHeight="1" x14ac:dyDescent="0.35">
      <c r="A30" s="24">
        <v>11</v>
      </c>
      <c r="B30" s="24" t="s">
        <v>90</v>
      </c>
      <c r="C30" s="24" t="s">
        <v>52</v>
      </c>
      <c r="D30" s="24"/>
      <c r="E30" s="24"/>
      <c r="F30" s="24"/>
    </row>
    <row r="31" spans="1:6" ht="48" customHeight="1" x14ac:dyDescent="0.35">
      <c r="A31" s="26">
        <v>12</v>
      </c>
      <c r="B31" s="26" t="s">
        <v>91</v>
      </c>
      <c r="C31" s="26" t="s">
        <v>52</v>
      </c>
      <c r="D31" s="26"/>
      <c r="E31" s="26"/>
      <c r="F31" s="26"/>
    </row>
    <row r="32" spans="1:6" ht="48" customHeight="1" x14ac:dyDescent="0.35">
      <c r="A32" s="24">
        <v>12.1</v>
      </c>
      <c r="B32" s="24" t="s">
        <v>92</v>
      </c>
      <c r="C32" s="24" t="s">
        <v>93</v>
      </c>
      <c r="D32" s="24"/>
      <c r="E32" s="24"/>
      <c r="F32" s="24"/>
    </row>
    <row r="33" spans="1:6" ht="48" customHeight="1" x14ac:dyDescent="0.35">
      <c r="A33" s="26">
        <v>13</v>
      </c>
      <c r="B33" s="26" t="s">
        <v>94</v>
      </c>
      <c r="C33" s="26" t="s">
        <v>95</v>
      </c>
      <c r="D33" s="26"/>
      <c r="E33" s="26"/>
      <c r="F33" s="26"/>
    </row>
    <row r="34" spans="1:6" x14ac:dyDescent="0.35">
      <c r="A34" s="25"/>
      <c r="B34" s="25"/>
      <c r="C34" s="25"/>
      <c r="D34" s="25"/>
      <c r="E34" s="25"/>
      <c r="F34" s="25"/>
    </row>
    <row r="35" spans="1:6" x14ac:dyDescent="0.35">
      <c r="A35" s="65" t="s">
        <v>50</v>
      </c>
      <c r="B35" s="65"/>
      <c r="C35" s="65"/>
      <c r="D35" s="65"/>
      <c r="E35" s="65" t="s">
        <v>51</v>
      </c>
      <c r="F35" s="66"/>
    </row>
    <row r="36" spans="1:6" x14ac:dyDescent="0.35">
      <c r="A36" s="1"/>
      <c r="B36" s="1"/>
      <c r="C36" s="1"/>
      <c r="D36" s="1"/>
      <c r="E36" s="1"/>
      <c r="F36" s="1"/>
    </row>
  </sheetData>
  <mergeCells count="16">
    <mergeCell ref="A10:F10"/>
    <mergeCell ref="A35:D35"/>
    <mergeCell ref="E35:F35"/>
    <mergeCell ref="C7:D7"/>
    <mergeCell ref="E7:F7"/>
    <mergeCell ref="A8:B8"/>
    <mergeCell ref="D8:E8"/>
    <mergeCell ref="A9:B9"/>
    <mergeCell ref="C9:F9"/>
    <mergeCell ref="C6:D6"/>
    <mergeCell ref="E6:F6"/>
    <mergeCell ref="A1:F1"/>
    <mergeCell ref="D2:E2"/>
    <mergeCell ref="D3:E3"/>
    <mergeCell ref="B4:C4"/>
    <mergeCell ref="B5:C5"/>
  </mergeCell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2"/>
  <sheetViews>
    <sheetView topLeftCell="A82" zoomScaleNormal="100" workbookViewId="0">
      <selection activeCell="D95" sqref="D95"/>
    </sheetView>
  </sheetViews>
  <sheetFormatPr defaultRowHeight="14.5" x14ac:dyDescent="0.35"/>
  <cols>
    <col min="1" max="1" width="11.453125" customWidth="1"/>
    <col min="2" max="2" width="19.7265625" customWidth="1"/>
    <col min="3" max="3" width="12.453125" customWidth="1"/>
    <col min="4" max="4" width="12.7265625" customWidth="1"/>
    <col min="5" max="5" width="16.453125" customWidth="1"/>
    <col min="6" max="6" width="25.453125" customWidth="1"/>
  </cols>
  <sheetData>
    <row r="1" spans="1:6" ht="28.5" customHeight="1" x14ac:dyDescent="0.35">
      <c r="A1" s="63" t="s">
        <v>36</v>
      </c>
      <c r="B1" s="63"/>
      <c r="C1" s="63"/>
      <c r="D1" s="63"/>
      <c r="E1" s="63"/>
      <c r="F1" s="63"/>
    </row>
    <row r="2" spans="1:6" ht="24.75" customHeight="1" x14ac:dyDescent="0.35">
      <c r="A2" s="29" t="s">
        <v>15</v>
      </c>
      <c r="B2" s="29" t="s">
        <v>16</v>
      </c>
      <c r="C2" s="29" t="s">
        <v>18</v>
      </c>
      <c r="D2" s="62" t="s">
        <v>17</v>
      </c>
      <c r="E2" s="62"/>
      <c r="F2" s="29" t="s">
        <v>37</v>
      </c>
    </row>
    <row r="3" spans="1:6" ht="27" customHeight="1" x14ac:dyDescent="0.35">
      <c r="A3" s="30">
        <f>Summary!A6</f>
        <v>5</v>
      </c>
      <c r="B3" s="32">
        <f>Summary!B6</f>
        <v>4226180601400</v>
      </c>
      <c r="C3" s="32">
        <f>Summary!D6</f>
        <v>0</v>
      </c>
      <c r="D3" s="64" t="str">
        <f>Summary!C6</f>
        <v xml:space="preserve">FREEZER MORTUARY ROOM L20 W25 </v>
      </c>
      <c r="E3" s="64"/>
      <c r="F3" s="30">
        <f>Summary!K6</f>
        <v>0</v>
      </c>
    </row>
    <row r="4" spans="1:6" ht="37.4" customHeight="1" x14ac:dyDescent="0.35">
      <c r="A4" s="29" t="s">
        <v>26</v>
      </c>
      <c r="B4" s="62" t="s">
        <v>38</v>
      </c>
      <c r="C4" s="62"/>
      <c r="D4" s="29" t="s">
        <v>39</v>
      </c>
      <c r="E4" s="29" t="s">
        <v>22</v>
      </c>
      <c r="F4" s="29" t="s">
        <v>23</v>
      </c>
    </row>
    <row r="5" spans="1:6" ht="27" customHeight="1" x14ac:dyDescent="0.35">
      <c r="A5" s="30">
        <f>Summary!M6</f>
        <v>0</v>
      </c>
      <c r="B5" s="64">
        <f>Summary!G6</f>
        <v>0</v>
      </c>
      <c r="C5" s="64"/>
      <c r="D5" s="30">
        <f>Summary!P6</f>
        <v>0</v>
      </c>
      <c r="E5" s="30">
        <f>Summary!I6</f>
        <v>0</v>
      </c>
      <c r="F5" s="30">
        <f>Summary!J6</f>
        <v>0</v>
      </c>
    </row>
    <row r="6" spans="1:6" ht="24.75" customHeight="1" x14ac:dyDescent="0.35">
      <c r="A6" s="29" t="s">
        <v>40</v>
      </c>
      <c r="B6" s="29" t="s">
        <v>41</v>
      </c>
      <c r="C6" s="62" t="s">
        <v>42</v>
      </c>
      <c r="D6" s="62"/>
      <c r="E6" s="62" t="s">
        <v>30</v>
      </c>
      <c r="F6" s="62"/>
    </row>
    <row r="7" spans="1:6" ht="27" customHeight="1" x14ac:dyDescent="0.35">
      <c r="A7" s="30">
        <f>Summary!L6</f>
        <v>0</v>
      </c>
      <c r="B7" s="30">
        <f>Summary!N6</f>
        <v>0</v>
      </c>
      <c r="C7" s="64">
        <f>Summary!O6</f>
        <v>0</v>
      </c>
      <c r="D7" s="64"/>
      <c r="E7" s="64">
        <f>Summary!Q6</f>
        <v>0</v>
      </c>
      <c r="F7" s="64"/>
    </row>
    <row r="8" spans="1:6" ht="33.65" customHeight="1" x14ac:dyDescent="0.35">
      <c r="A8" s="62"/>
      <c r="B8" s="62"/>
      <c r="C8" s="30">
        <f>Summary!S6</f>
        <v>0</v>
      </c>
      <c r="D8" s="62"/>
      <c r="E8" s="62"/>
      <c r="F8" s="30">
        <f>Summary!T6</f>
        <v>0</v>
      </c>
    </row>
    <row r="9" spans="1:6" ht="38.25" customHeight="1" x14ac:dyDescent="0.35">
      <c r="A9" s="67" t="s">
        <v>31</v>
      </c>
      <c r="B9" s="68"/>
      <c r="C9" s="64">
        <f>Summary!R6</f>
        <v>0</v>
      </c>
      <c r="D9" s="64"/>
      <c r="E9" s="64"/>
      <c r="F9" s="64"/>
    </row>
    <row r="10" spans="1:6" ht="24.75" customHeight="1" x14ac:dyDescent="0.35">
      <c r="A10" s="62" t="s">
        <v>43</v>
      </c>
      <c r="B10" s="62"/>
      <c r="C10" s="62"/>
      <c r="D10" s="62"/>
      <c r="E10" s="62"/>
      <c r="F10" s="62"/>
    </row>
    <row r="11" spans="1:6" ht="48" customHeight="1" x14ac:dyDescent="0.35">
      <c r="A11" s="23" t="s">
        <v>44</v>
      </c>
      <c r="B11" s="23" t="s">
        <v>45</v>
      </c>
      <c r="C11" s="23" t="s">
        <v>46</v>
      </c>
      <c r="D11" s="23" t="s">
        <v>47</v>
      </c>
      <c r="E11" s="23" t="s">
        <v>48</v>
      </c>
      <c r="F11" s="23" t="s">
        <v>49</v>
      </c>
    </row>
    <row r="12" spans="1:6" ht="48" customHeight="1" x14ac:dyDescent="0.35">
      <c r="A12" s="24" t="s">
        <v>230</v>
      </c>
      <c r="B12" s="24" t="s">
        <v>96</v>
      </c>
      <c r="C12" s="24" t="s">
        <v>97</v>
      </c>
      <c r="D12" s="24"/>
      <c r="E12" s="24"/>
      <c r="F12" s="24"/>
    </row>
    <row r="13" spans="1:6" ht="48" customHeight="1" x14ac:dyDescent="0.35">
      <c r="A13" s="26" t="s">
        <v>66</v>
      </c>
      <c r="B13" s="26" t="s">
        <v>243</v>
      </c>
      <c r="C13" s="26" t="s">
        <v>233</v>
      </c>
      <c r="D13" s="26"/>
      <c r="E13" s="26"/>
      <c r="F13" s="26"/>
    </row>
    <row r="14" spans="1:6" ht="48" customHeight="1" x14ac:dyDescent="0.35">
      <c r="A14" s="24">
        <v>3</v>
      </c>
      <c r="B14" s="24" t="s">
        <v>98</v>
      </c>
      <c r="C14" s="24"/>
      <c r="D14" s="24"/>
      <c r="E14" s="24"/>
      <c r="F14" s="24"/>
    </row>
    <row r="15" spans="1:6" ht="48" customHeight="1" x14ac:dyDescent="0.35">
      <c r="A15" s="26">
        <v>3.1</v>
      </c>
      <c r="B15" s="26" t="s">
        <v>99</v>
      </c>
      <c r="C15" s="26" t="s">
        <v>100</v>
      </c>
      <c r="D15" s="26"/>
      <c r="E15" s="26"/>
      <c r="F15" s="26"/>
    </row>
    <row r="16" spans="1:6" ht="48" customHeight="1" x14ac:dyDescent="0.35">
      <c r="A16" s="24">
        <v>3.2</v>
      </c>
      <c r="B16" s="24" t="s">
        <v>101</v>
      </c>
      <c r="C16" s="24" t="s">
        <v>235</v>
      </c>
      <c r="D16" s="24"/>
      <c r="E16" s="24"/>
      <c r="F16" s="24"/>
    </row>
    <row r="17" spans="1:6" ht="48" customHeight="1" x14ac:dyDescent="0.35">
      <c r="A17" s="26">
        <v>3.3</v>
      </c>
      <c r="B17" s="26" t="s">
        <v>102</v>
      </c>
      <c r="C17" s="26" t="s">
        <v>103</v>
      </c>
      <c r="D17" s="26"/>
      <c r="E17" s="26"/>
      <c r="F17" s="26"/>
    </row>
    <row r="18" spans="1:6" ht="48" customHeight="1" x14ac:dyDescent="0.35">
      <c r="A18" s="24">
        <v>3.4</v>
      </c>
      <c r="B18" s="24" t="s">
        <v>104</v>
      </c>
      <c r="C18" s="24" t="s">
        <v>52</v>
      </c>
      <c r="D18" s="24"/>
      <c r="E18" s="24"/>
      <c r="F18" s="24"/>
    </row>
    <row r="19" spans="1:6" ht="48" customHeight="1" x14ac:dyDescent="0.35">
      <c r="A19" s="26">
        <v>3.5</v>
      </c>
      <c r="B19" s="26" t="s">
        <v>105</v>
      </c>
      <c r="C19" s="26" t="s">
        <v>52</v>
      </c>
      <c r="D19" s="26"/>
      <c r="E19" s="26"/>
      <c r="F19" s="26"/>
    </row>
    <row r="20" spans="1:6" ht="48" customHeight="1" x14ac:dyDescent="0.35">
      <c r="A20" s="24">
        <v>3.6</v>
      </c>
      <c r="B20" s="24" t="s">
        <v>106</v>
      </c>
      <c r="C20" s="24" t="s">
        <v>52</v>
      </c>
      <c r="D20" s="24"/>
      <c r="E20" s="24"/>
      <c r="F20" s="24"/>
    </row>
    <row r="21" spans="1:6" ht="48" customHeight="1" x14ac:dyDescent="0.35">
      <c r="A21" s="26">
        <v>3.7</v>
      </c>
      <c r="B21" s="26" t="s">
        <v>107</v>
      </c>
      <c r="C21" s="26" t="s">
        <v>52</v>
      </c>
      <c r="D21" s="26"/>
      <c r="E21" s="26"/>
      <c r="F21" s="26"/>
    </row>
    <row r="22" spans="1:6" ht="48" customHeight="1" x14ac:dyDescent="0.35">
      <c r="A22" s="24">
        <v>4</v>
      </c>
      <c r="B22" s="24" t="s">
        <v>108</v>
      </c>
      <c r="C22" s="47" t="s">
        <v>231</v>
      </c>
      <c r="D22" s="24"/>
      <c r="E22" s="24"/>
      <c r="F22" s="24"/>
    </row>
    <row r="23" spans="1:6" ht="48" customHeight="1" x14ac:dyDescent="0.35">
      <c r="A23" s="26">
        <v>4.0999999999999996</v>
      </c>
      <c r="B23" s="26" t="s">
        <v>109</v>
      </c>
      <c r="C23" s="26" t="s">
        <v>52</v>
      </c>
      <c r="D23" s="26"/>
      <c r="E23" s="26"/>
      <c r="F23" s="26"/>
    </row>
    <row r="24" spans="1:6" ht="48" customHeight="1" x14ac:dyDescent="0.35">
      <c r="A24" s="24">
        <v>4.2</v>
      </c>
      <c r="B24" s="24" t="s">
        <v>110</v>
      </c>
      <c r="C24" s="24" t="s">
        <v>52</v>
      </c>
      <c r="D24" s="24"/>
      <c r="E24" s="24"/>
      <c r="F24" s="24"/>
    </row>
    <row r="25" spans="1:6" ht="48" customHeight="1" x14ac:dyDescent="0.35">
      <c r="A25" s="26">
        <v>4.3</v>
      </c>
      <c r="B25" s="26" t="s">
        <v>111</v>
      </c>
      <c r="C25" s="26" t="s">
        <v>52</v>
      </c>
      <c r="D25" s="26"/>
      <c r="E25" s="26"/>
      <c r="F25" s="26"/>
    </row>
    <row r="26" spans="1:6" ht="48" customHeight="1" x14ac:dyDescent="0.35">
      <c r="A26" s="24">
        <v>4.4000000000000004</v>
      </c>
      <c r="B26" s="24" t="s">
        <v>112</v>
      </c>
      <c r="C26" s="24" t="s">
        <v>52</v>
      </c>
      <c r="D26" s="24"/>
      <c r="E26" s="24"/>
      <c r="F26" s="24"/>
    </row>
    <row r="27" spans="1:6" ht="48" customHeight="1" x14ac:dyDescent="0.35">
      <c r="A27" s="26">
        <v>4.5</v>
      </c>
      <c r="B27" s="26" t="s">
        <v>113</v>
      </c>
      <c r="C27" s="26" t="s">
        <v>52</v>
      </c>
      <c r="D27" s="26"/>
      <c r="E27" s="26"/>
      <c r="F27" s="26"/>
    </row>
    <row r="28" spans="1:6" ht="48" customHeight="1" x14ac:dyDescent="0.35">
      <c r="A28" s="24">
        <v>4.5999999999999996</v>
      </c>
      <c r="B28" s="24" t="s">
        <v>114</v>
      </c>
      <c r="C28" s="24" t="s">
        <v>52</v>
      </c>
      <c r="D28" s="24"/>
      <c r="E28" s="24"/>
      <c r="F28" s="24"/>
    </row>
    <row r="29" spans="1:6" ht="48" customHeight="1" x14ac:dyDescent="0.35">
      <c r="A29" s="26">
        <v>4.7</v>
      </c>
      <c r="B29" s="26" t="s">
        <v>115</v>
      </c>
      <c r="C29" s="26" t="s">
        <v>116</v>
      </c>
      <c r="D29" s="26"/>
      <c r="E29" s="26"/>
      <c r="F29" s="26"/>
    </row>
    <row r="30" spans="1:6" ht="48" customHeight="1" x14ac:dyDescent="0.35">
      <c r="A30" s="24">
        <v>4.8</v>
      </c>
      <c r="B30" s="24" t="s">
        <v>117</v>
      </c>
      <c r="C30" s="24" t="s">
        <v>118</v>
      </c>
      <c r="D30" s="24"/>
      <c r="E30" s="24"/>
      <c r="F30" s="24"/>
    </row>
    <row r="31" spans="1:6" ht="48" customHeight="1" x14ac:dyDescent="0.35">
      <c r="A31" s="26">
        <v>4.9000000000000004</v>
      </c>
      <c r="B31" s="26" t="s">
        <v>119</v>
      </c>
      <c r="C31" s="26" t="s">
        <v>120</v>
      </c>
      <c r="D31" s="26"/>
      <c r="E31" s="26"/>
      <c r="F31" s="26"/>
    </row>
    <row r="32" spans="1:6" ht="48" customHeight="1" x14ac:dyDescent="0.35">
      <c r="A32" s="38">
        <v>4.0999999999999996</v>
      </c>
      <c r="B32" s="24" t="s">
        <v>121</v>
      </c>
      <c r="C32" s="24" t="s">
        <v>122</v>
      </c>
      <c r="D32" s="24"/>
      <c r="E32" s="24"/>
      <c r="F32" s="24"/>
    </row>
    <row r="33" spans="1:6" ht="48" customHeight="1" x14ac:dyDescent="0.35">
      <c r="A33" s="39">
        <v>4.1100000000000003</v>
      </c>
      <c r="B33" s="26" t="s">
        <v>123</v>
      </c>
      <c r="C33" s="26" t="s">
        <v>124</v>
      </c>
      <c r="D33" s="26"/>
      <c r="E33" s="26"/>
      <c r="F33" s="26"/>
    </row>
    <row r="34" spans="1:6" x14ac:dyDescent="0.35">
      <c r="A34" s="24">
        <v>5</v>
      </c>
      <c r="B34" s="24" t="s">
        <v>125</v>
      </c>
      <c r="C34" s="24"/>
      <c r="D34" s="24"/>
      <c r="E34" s="24"/>
      <c r="F34" s="24"/>
    </row>
    <row r="35" spans="1:6" ht="14.5" customHeight="1" x14ac:dyDescent="0.35">
      <c r="A35" s="26">
        <v>5.0999999999999996</v>
      </c>
      <c r="B35" s="26" t="s">
        <v>126</v>
      </c>
      <c r="C35" s="26" t="s">
        <v>127</v>
      </c>
      <c r="D35" s="26"/>
      <c r="E35" s="26"/>
      <c r="F35" s="26"/>
    </row>
    <row r="36" spans="1:6" ht="48" x14ac:dyDescent="0.35">
      <c r="A36" s="24">
        <v>5.2</v>
      </c>
      <c r="B36" s="24" t="s">
        <v>128</v>
      </c>
      <c r="C36" s="24" t="s">
        <v>56</v>
      </c>
      <c r="D36" s="24"/>
      <c r="E36" s="24"/>
      <c r="F36" s="24"/>
    </row>
    <row r="37" spans="1:6" x14ac:dyDescent="0.35">
      <c r="A37" s="26">
        <v>6</v>
      </c>
      <c r="B37" s="26" t="s">
        <v>129</v>
      </c>
      <c r="C37" s="26"/>
      <c r="D37" s="26"/>
      <c r="E37" s="26"/>
      <c r="F37" s="26"/>
    </row>
    <row r="38" spans="1:6" ht="48" x14ac:dyDescent="0.35">
      <c r="A38" s="24">
        <v>6.1</v>
      </c>
      <c r="B38" s="24" t="s">
        <v>130</v>
      </c>
      <c r="C38" s="24" t="s">
        <v>52</v>
      </c>
      <c r="D38" s="24"/>
      <c r="E38" s="24"/>
      <c r="F38" s="24"/>
    </row>
    <row r="39" spans="1:6" x14ac:dyDescent="0.35">
      <c r="A39" s="26">
        <v>6.2</v>
      </c>
      <c r="B39" s="26" t="s">
        <v>131</v>
      </c>
      <c r="C39" s="26" t="s">
        <v>52</v>
      </c>
      <c r="D39" s="26"/>
      <c r="E39" s="26"/>
      <c r="F39" s="26"/>
    </row>
    <row r="40" spans="1:6" x14ac:dyDescent="0.35">
      <c r="A40" s="24">
        <v>7</v>
      </c>
      <c r="B40" s="24" t="s">
        <v>132</v>
      </c>
      <c r="C40" s="24"/>
      <c r="D40" s="24"/>
      <c r="E40" s="24"/>
      <c r="F40" s="24"/>
    </row>
    <row r="41" spans="1:6" ht="24" x14ac:dyDescent="0.35">
      <c r="A41" s="26">
        <v>7.1</v>
      </c>
      <c r="B41" s="26" t="s">
        <v>133</v>
      </c>
      <c r="C41" s="26" t="s">
        <v>134</v>
      </c>
      <c r="D41" s="26"/>
      <c r="E41" s="26"/>
      <c r="F41" s="26"/>
    </row>
    <row r="42" spans="1:6" x14ac:dyDescent="0.35">
      <c r="A42" s="24">
        <v>7.2</v>
      </c>
      <c r="B42" s="24" t="s">
        <v>135</v>
      </c>
      <c r="C42" s="24" t="s">
        <v>136</v>
      </c>
      <c r="D42" s="24"/>
      <c r="E42" s="24"/>
      <c r="F42" s="24"/>
    </row>
    <row r="43" spans="1:6" x14ac:dyDescent="0.35">
      <c r="A43" s="26">
        <v>7.3</v>
      </c>
      <c r="B43" s="26" t="s">
        <v>137</v>
      </c>
      <c r="C43" s="26" t="s">
        <v>138</v>
      </c>
      <c r="D43" s="26"/>
      <c r="E43" s="26"/>
      <c r="F43" s="26"/>
    </row>
    <row r="44" spans="1:6" ht="252" x14ac:dyDescent="0.35">
      <c r="A44" s="24">
        <v>8</v>
      </c>
      <c r="B44" s="24" t="s">
        <v>139</v>
      </c>
      <c r="C44" s="24" t="s">
        <v>140</v>
      </c>
      <c r="D44" s="24"/>
      <c r="E44" s="24"/>
      <c r="F44" s="24"/>
    </row>
    <row r="45" spans="1:6" x14ac:dyDescent="0.35">
      <c r="A45" s="26">
        <v>8.1</v>
      </c>
      <c r="B45" s="26" t="s">
        <v>141</v>
      </c>
      <c r="C45" s="26" t="s">
        <v>142</v>
      </c>
      <c r="D45" s="26"/>
      <c r="E45" s="26"/>
      <c r="F45" s="26"/>
    </row>
    <row r="46" spans="1:6" ht="48" x14ac:dyDescent="0.35">
      <c r="A46" s="24">
        <v>8.1999999999999993</v>
      </c>
      <c r="B46" s="24" t="s">
        <v>61</v>
      </c>
      <c r="C46" s="24" t="s">
        <v>143</v>
      </c>
      <c r="D46" s="24"/>
      <c r="E46" s="24"/>
      <c r="F46" s="24"/>
    </row>
    <row r="47" spans="1:6" ht="24" x14ac:dyDescent="0.35">
      <c r="A47" s="26">
        <v>8.3000000000000007</v>
      </c>
      <c r="B47" s="26" t="s">
        <v>144</v>
      </c>
      <c r="C47" s="26" t="s">
        <v>145</v>
      </c>
      <c r="D47" s="26"/>
      <c r="E47" s="26"/>
      <c r="F47" s="26"/>
    </row>
    <row r="48" spans="1:6" ht="24" x14ac:dyDescent="0.35">
      <c r="A48" s="24">
        <v>8.4</v>
      </c>
      <c r="B48" s="24" t="s">
        <v>146</v>
      </c>
      <c r="C48" s="24" t="s">
        <v>147</v>
      </c>
      <c r="D48" s="24"/>
      <c r="E48" s="24"/>
      <c r="F48" s="24"/>
    </row>
    <row r="49" spans="1:6" x14ac:dyDescent="0.35">
      <c r="A49" s="26">
        <v>8.5</v>
      </c>
      <c r="B49" s="26" t="s">
        <v>148</v>
      </c>
      <c r="C49" s="26" t="s">
        <v>149</v>
      </c>
      <c r="D49" s="26"/>
      <c r="E49" s="26"/>
      <c r="F49" s="26"/>
    </row>
    <row r="50" spans="1:6" x14ac:dyDescent="0.35">
      <c r="A50" s="24">
        <v>8.6</v>
      </c>
      <c r="B50" s="24" t="s">
        <v>150</v>
      </c>
      <c r="C50" s="24" t="s">
        <v>56</v>
      </c>
      <c r="D50" s="24"/>
      <c r="E50" s="24"/>
      <c r="F50" s="24"/>
    </row>
    <row r="51" spans="1:6" x14ac:dyDescent="0.35">
      <c r="A51" s="26">
        <v>8.7000000000000099</v>
      </c>
      <c r="B51" s="26" t="s">
        <v>151</v>
      </c>
      <c r="C51" s="26" t="s">
        <v>56</v>
      </c>
      <c r="D51" s="26"/>
      <c r="E51" s="26"/>
      <c r="F51" s="26"/>
    </row>
    <row r="52" spans="1:6" ht="48" x14ac:dyDescent="0.35">
      <c r="A52" s="24">
        <v>8.8000000000000096</v>
      </c>
      <c r="B52" s="24" t="s">
        <v>152</v>
      </c>
      <c r="C52" s="24" t="s">
        <v>55</v>
      </c>
      <c r="D52" s="24"/>
      <c r="E52" s="24"/>
      <c r="F52" s="24"/>
    </row>
    <row r="53" spans="1:6" x14ac:dyDescent="0.35">
      <c r="A53" s="26">
        <v>9</v>
      </c>
      <c r="B53" s="26" t="s">
        <v>153</v>
      </c>
      <c r="C53" s="26"/>
      <c r="D53" s="26"/>
      <c r="E53" s="26"/>
      <c r="F53" s="26"/>
    </row>
    <row r="54" spans="1:6" ht="24" x14ac:dyDescent="0.35">
      <c r="A54" s="24">
        <v>9.1</v>
      </c>
      <c r="B54" s="24" t="s">
        <v>154</v>
      </c>
      <c r="C54" s="24" t="s">
        <v>55</v>
      </c>
      <c r="D54" s="24"/>
      <c r="E54" s="24"/>
      <c r="F54" s="24"/>
    </row>
    <row r="55" spans="1:6" ht="96" x14ac:dyDescent="0.35">
      <c r="A55" s="26">
        <v>9.1999999999999993</v>
      </c>
      <c r="B55" s="26" t="s">
        <v>155</v>
      </c>
      <c r="C55" s="26" t="s">
        <v>52</v>
      </c>
      <c r="D55" s="26"/>
      <c r="E55" s="26"/>
      <c r="F55" s="26"/>
    </row>
    <row r="56" spans="1:6" x14ac:dyDescent="0.35">
      <c r="A56" s="24">
        <v>10</v>
      </c>
      <c r="B56" s="24" t="s">
        <v>156</v>
      </c>
      <c r="C56" s="24"/>
      <c r="D56" s="24"/>
      <c r="E56" s="24"/>
      <c r="F56" s="24"/>
    </row>
    <row r="57" spans="1:6" ht="48" x14ac:dyDescent="0.35">
      <c r="A57" s="26">
        <v>10.1</v>
      </c>
      <c r="B57" s="26" t="s">
        <v>157</v>
      </c>
      <c r="C57" s="26" t="s">
        <v>52</v>
      </c>
      <c r="D57" s="26"/>
      <c r="E57" s="26"/>
      <c r="F57" s="26"/>
    </row>
    <row r="58" spans="1:6" ht="36" x14ac:dyDescent="0.35">
      <c r="A58" s="24">
        <v>10.199999999999999</v>
      </c>
      <c r="B58" s="24" t="s">
        <v>158</v>
      </c>
      <c r="C58" s="24" t="s">
        <v>52</v>
      </c>
      <c r="D58" s="24"/>
      <c r="E58" s="24"/>
      <c r="F58" s="24"/>
    </row>
    <row r="59" spans="1:6" ht="60" x14ac:dyDescent="0.35">
      <c r="A59" s="26">
        <v>10.3</v>
      </c>
      <c r="B59" s="26" t="s">
        <v>159</v>
      </c>
      <c r="C59" s="26" t="s">
        <v>160</v>
      </c>
      <c r="D59" s="26"/>
      <c r="E59" s="26"/>
      <c r="F59" s="26"/>
    </row>
    <row r="60" spans="1:6" ht="24" x14ac:dyDescent="0.35">
      <c r="A60" s="24">
        <v>11</v>
      </c>
      <c r="B60" s="24" t="s">
        <v>57</v>
      </c>
      <c r="C60" s="24" t="s">
        <v>161</v>
      </c>
      <c r="D60" s="24"/>
      <c r="E60" s="24"/>
      <c r="F60" s="24"/>
    </row>
    <row r="61" spans="1:6" x14ac:dyDescent="0.35">
      <c r="A61" s="26">
        <v>12</v>
      </c>
      <c r="B61" s="26" t="s">
        <v>162</v>
      </c>
      <c r="C61" s="26"/>
      <c r="D61" s="26"/>
      <c r="E61" s="26"/>
      <c r="F61" s="26"/>
    </row>
    <row r="62" spans="1:6" ht="48" x14ac:dyDescent="0.35">
      <c r="A62" s="24">
        <v>12.1</v>
      </c>
      <c r="B62" s="24" t="s">
        <v>163</v>
      </c>
      <c r="C62" s="24" t="s">
        <v>52</v>
      </c>
      <c r="D62" s="24"/>
      <c r="E62" s="24"/>
      <c r="F62" s="24"/>
    </row>
    <row r="63" spans="1:6" x14ac:dyDescent="0.35">
      <c r="A63" s="26">
        <v>12.2</v>
      </c>
      <c r="B63" s="26" t="s">
        <v>164</v>
      </c>
      <c r="C63" s="26" t="s">
        <v>52</v>
      </c>
      <c r="D63" s="26"/>
      <c r="E63" s="26"/>
      <c r="F63" s="26"/>
    </row>
    <row r="64" spans="1:6" ht="48" x14ac:dyDescent="0.35">
      <c r="A64" s="24">
        <v>12.3</v>
      </c>
      <c r="B64" s="24" t="s">
        <v>165</v>
      </c>
      <c r="C64" s="24" t="s">
        <v>52</v>
      </c>
      <c r="D64" s="24"/>
      <c r="E64" s="24"/>
      <c r="F64" s="24"/>
    </row>
    <row r="65" spans="1:6" ht="24" x14ac:dyDescent="0.35">
      <c r="A65" s="26">
        <v>12.4</v>
      </c>
      <c r="B65" s="26" t="s">
        <v>166</v>
      </c>
      <c r="C65" s="26" t="s">
        <v>52</v>
      </c>
      <c r="D65" s="26"/>
      <c r="E65" s="26"/>
      <c r="F65" s="26"/>
    </row>
    <row r="66" spans="1:6" ht="156" x14ac:dyDescent="0.35">
      <c r="A66" s="24">
        <v>12.5</v>
      </c>
      <c r="B66" s="24" t="s">
        <v>167</v>
      </c>
      <c r="C66" s="24" t="s">
        <v>168</v>
      </c>
      <c r="D66" s="24"/>
      <c r="E66" s="24"/>
      <c r="F66" s="24"/>
    </row>
    <row r="67" spans="1:6" x14ac:dyDescent="0.35">
      <c r="A67" s="26">
        <v>12.6</v>
      </c>
      <c r="B67" s="26" t="s">
        <v>169</v>
      </c>
      <c r="C67" s="26" t="s">
        <v>52</v>
      </c>
      <c r="D67" s="26"/>
      <c r="E67" s="26"/>
      <c r="F67" s="26"/>
    </row>
    <row r="68" spans="1:6" ht="24" x14ac:dyDescent="0.35">
      <c r="A68" s="24">
        <v>12.7</v>
      </c>
      <c r="B68" s="24" t="s">
        <v>170</v>
      </c>
      <c r="C68" s="24" t="s">
        <v>52</v>
      </c>
      <c r="D68" s="24"/>
      <c r="E68" s="24"/>
      <c r="F68" s="24"/>
    </row>
    <row r="69" spans="1:6" ht="24" x14ac:dyDescent="0.35">
      <c r="A69" s="26">
        <v>12.8</v>
      </c>
      <c r="B69" s="26" t="s">
        <v>171</v>
      </c>
      <c r="C69" s="26" t="s">
        <v>52</v>
      </c>
      <c r="D69" s="26"/>
      <c r="E69" s="26"/>
      <c r="F69" s="26"/>
    </row>
    <row r="70" spans="1:6" ht="24" x14ac:dyDescent="0.35">
      <c r="A70" s="24">
        <v>12.9</v>
      </c>
      <c r="B70" s="24" t="s">
        <v>172</v>
      </c>
      <c r="C70" s="24" t="s">
        <v>52</v>
      </c>
      <c r="D70" s="24"/>
      <c r="E70" s="24"/>
      <c r="F70" s="24"/>
    </row>
    <row r="71" spans="1:6" ht="24" x14ac:dyDescent="0.35">
      <c r="A71" s="39">
        <v>12.1</v>
      </c>
      <c r="B71" s="26" t="s">
        <v>173</v>
      </c>
      <c r="C71" s="26" t="s">
        <v>55</v>
      </c>
      <c r="D71" s="26"/>
      <c r="E71" s="26"/>
      <c r="F71" s="26"/>
    </row>
    <row r="72" spans="1:6" ht="24" x14ac:dyDescent="0.35">
      <c r="A72" s="24">
        <v>12.11</v>
      </c>
      <c r="B72" s="24" t="s">
        <v>174</v>
      </c>
      <c r="C72" s="24" t="s">
        <v>55</v>
      </c>
      <c r="D72" s="24"/>
      <c r="E72" s="24"/>
      <c r="F72" s="24"/>
    </row>
    <row r="73" spans="1:6" ht="24" x14ac:dyDescent="0.35">
      <c r="A73" s="26">
        <v>12.12</v>
      </c>
      <c r="B73" s="26" t="s">
        <v>175</v>
      </c>
      <c r="C73" s="26" t="s">
        <v>55</v>
      </c>
      <c r="D73" s="26"/>
      <c r="E73" s="26"/>
      <c r="F73" s="26"/>
    </row>
    <row r="74" spans="1:6" ht="24" x14ac:dyDescent="0.35">
      <c r="A74" s="24">
        <v>12.13</v>
      </c>
      <c r="B74" s="24" t="s">
        <v>176</v>
      </c>
      <c r="C74" s="24" t="s">
        <v>55</v>
      </c>
      <c r="D74" s="24"/>
      <c r="E74" s="24"/>
      <c r="F74" s="24"/>
    </row>
    <row r="75" spans="1:6" x14ac:dyDescent="0.35">
      <c r="A75" s="26">
        <v>12.14</v>
      </c>
      <c r="B75" s="26" t="s">
        <v>177</v>
      </c>
      <c r="C75" s="26" t="s">
        <v>55</v>
      </c>
      <c r="D75" s="26"/>
      <c r="E75" s="26"/>
      <c r="F75" s="26"/>
    </row>
    <row r="76" spans="1:6" x14ac:dyDescent="0.35">
      <c r="A76" s="24">
        <v>12.15</v>
      </c>
      <c r="B76" s="24" t="s">
        <v>178</v>
      </c>
      <c r="C76" s="24" t="s">
        <v>55</v>
      </c>
      <c r="D76" s="24"/>
      <c r="E76" s="24"/>
      <c r="F76" s="24"/>
    </row>
    <row r="77" spans="1:6" ht="48" x14ac:dyDescent="0.35">
      <c r="A77" s="26">
        <v>13</v>
      </c>
      <c r="B77" s="26" t="s">
        <v>179</v>
      </c>
      <c r="C77" s="26" t="s">
        <v>55</v>
      </c>
      <c r="D77" s="26"/>
      <c r="E77" s="26"/>
      <c r="F77" s="26"/>
    </row>
    <row r="78" spans="1:6" x14ac:dyDescent="0.35">
      <c r="A78" s="24">
        <v>14</v>
      </c>
      <c r="B78" s="24" t="s">
        <v>180</v>
      </c>
      <c r="C78" s="24" t="s">
        <v>181</v>
      </c>
      <c r="D78" s="24"/>
      <c r="E78" s="24"/>
      <c r="F78" s="24"/>
    </row>
    <row r="79" spans="1:6" ht="36" x14ac:dyDescent="0.35">
      <c r="A79" s="26">
        <v>15</v>
      </c>
      <c r="B79" s="26" t="s">
        <v>182</v>
      </c>
      <c r="C79" s="26" t="s">
        <v>183</v>
      </c>
      <c r="D79" s="26"/>
      <c r="E79" s="26"/>
      <c r="F79" s="26"/>
    </row>
    <row r="80" spans="1:6" x14ac:dyDescent="0.35">
      <c r="A80" s="24">
        <v>16</v>
      </c>
      <c r="B80" s="24" t="s">
        <v>184</v>
      </c>
      <c r="C80" s="24" t="s">
        <v>52</v>
      </c>
      <c r="D80" s="24"/>
      <c r="E80" s="24"/>
      <c r="F80" s="24"/>
    </row>
    <row r="81" spans="1:6" x14ac:dyDescent="0.35">
      <c r="A81" s="26">
        <v>16.100000000000001</v>
      </c>
      <c r="B81" s="26" t="s">
        <v>185</v>
      </c>
      <c r="C81" s="26" t="s">
        <v>55</v>
      </c>
      <c r="D81" s="26"/>
      <c r="E81" s="26"/>
      <c r="F81" s="26"/>
    </row>
    <row r="82" spans="1:6" ht="60" x14ac:dyDescent="0.35">
      <c r="A82" s="24">
        <v>16.2</v>
      </c>
      <c r="B82" s="24" t="s">
        <v>186</v>
      </c>
      <c r="C82" s="24" t="s">
        <v>52</v>
      </c>
      <c r="D82" s="24"/>
      <c r="E82" s="24"/>
      <c r="F82" s="24"/>
    </row>
    <row r="83" spans="1:6" ht="60" x14ac:dyDescent="0.35">
      <c r="A83" s="26">
        <v>17</v>
      </c>
      <c r="B83" s="26" t="s">
        <v>187</v>
      </c>
      <c r="C83" s="26" t="s">
        <v>52</v>
      </c>
      <c r="D83" s="26"/>
      <c r="E83" s="26"/>
      <c r="F83" s="26"/>
    </row>
    <row r="84" spans="1:6" ht="24" x14ac:dyDescent="0.35">
      <c r="A84" s="24">
        <v>18</v>
      </c>
      <c r="B84" s="24" t="s">
        <v>188</v>
      </c>
      <c r="C84" s="24" t="s">
        <v>189</v>
      </c>
      <c r="D84" s="24"/>
      <c r="E84" s="24"/>
      <c r="F84" s="24"/>
    </row>
    <row r="85" spans="1:6" ht="108" x14ac:dyDescent="0.35">
      <c r="A85" s="26">
        <v>19</v>
      </c>
      <c r="B85" s="26" t="s">
        <v>190</v>
      </c>
      <c r="C85" s="26" t="s">
        <v>191</v>
      </c>
      <c r="D85" s="26"/>
      <c r="E85" s="26"/>
      <c r="F85" s="26"/>
    </row>
    <row r="86" spans="1:6" x14ac:dyDescent="0.35">
      <c r="A86" s="24">
        <v>20</v>
      </c>
      <c r="B86" s="24" t="s">
        <v>192</v>
      </c>
      <c r="C86" s="24" t="s">
        <v>52</v>
      </c>
      <c r="D86" s="24"/>
      <c r="E86" s="24"/>
      <c r="F86" s="24"/>
    </row>
    <row r="87" spans="1:6" ht="48" x14ac:dyDescent="0.35">
      <c r="A87" s="26">
        <v>21</v>
      </c>
      <c r="B87" s="26" t="s">
        <v>193</v>
      </c>
      <c r="C87" s="26" t="s">
        <v>194</v>
      </c>
      <c r="D87" s="26"/>
      <c r="E87" s="26"/>
      <c r="F87" s="26"/>
    </row>
    <row r="88" spans="1:6" ht="72" x14ac:dyDescent="0.35">
      <c r="A88" s="24">
        <v>22</v>
      </c>
      <c r="B88" s="24" t="s">
        <v>195</v>
      </c>
      <c r="C88" s="24" t="s">
        <v>52</v>
      </c>
      <c r="D88" s="24"/>
      <c r="E88" s="24"/>
      <c r="F88" s="24"/>
    </row>
    <row r="89" spans="1:6" ht="24" x14ac:dyDescent="0.35">
      <c r="A89" s="26">
        <v>23</v>
      </c>
      <c r="B89" s="26" t="s">
        <v>196</v>
      </c>
      <c r="C89" s="26" t="s">
        <v>197</v>
      </c>
      <c r="D89" s="26"/>
      <c r="E89" s="26"/>
      <c r="F89" s="26"/>
    </row>
    <row r="90" spans="1:6" x14ac:dyDescent="0.35">
      <c r="A90" s="24">
        <v>24</v>
      </c>
      <c r="B90" s="24" t="s">
        <v>229</v>
      </c>
      <c r="C90" s="24" t="s">
        <v>249</v>
      </c>
      <c r="D90" s="24"/>
      <c r="E90" s="24"/>
      <c r="F90" s="24"/>
    </row>
    <row r="91" spans="1:6" x14ac:dyDescent="0.35">
      <c r="A91" s="34"/>
      <c r="B91" s="34"/>
      <c r="C91" s="34"/>
      <c r="D91" s="34"/>
      <c r="E91" s="34"/>
      <c r="F91" s="34"/>
    </row>
    <row r="92" spans="1:6" x14ac:dyDescent="0.35">
      <c r="A92" s="65" t="s">
        <v>50</v>
      </c>
      <c r="B92" s="65"/>
      <c r="C92" s="65"/>
      <c r="D92" s="65"/>
      <c r="E92" s="65" t="s">
        <v>51</v>
      </c>
      <c r="F92" s="66"/>
    </row>
  </sheetData>
  <mergeCells count="16">
    <mergeCell ref="C6:D6"/>
    <mergeCell ref="E6:F6"/>
    <mergeCell ref="A92:D92"/>
    <mergeCell ref="E92:F92"/>
    <mergeCell ref="A1:F1"/>
    <mergeCell ref="D2:E2"/>
    <mergeCell ref="D3:E3"/>
    <mergeCell ref="B4:C4"/>
    <mergeCell ref="B5:C5"/>
    <mergeCell ref="A10:F10"/>
    <mergeCell ref="C7:D7"/>
    <mergeCell ref="E7:F7"/>
    <mergeCell ref="A8:B8"/>
    <mergeCell ref="D8:E8"/>
    <mergeCell ref="A9:B9"/>
    <mergeCell ref="C9:F9"/>
  </mergeCells>
  <phoneticPr fontId="12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2"/>
  <sheetViews>
    <sheetView topLeftCell="A82" zoomScaleNormal="100" workbookViewId="0">
      <selection activeCell="A92" sqref="A92:D92"/>
    </sheetView>
  </sheetViews>
  <sheetFormatPr defaultRowHeight="14.5" x14ac:dyDescent="0.35"/>
  <cols>
    <col min="1" max="1" width="8" customWidth="1"/>
    <col min="2" max="2" width="19.7265625" customWidth="1"/>
    <col min="3" max="3" width="12.453125" customWidth="1"/>
    <col min="4" max="4" width="12.7265625" customWidth="1"/>
    <col min="5" max="5" width="16.453125" customWidth="1"/>
    <col min="6" max="6" width="25.453125" customWidth="1"/>
  </cols>
  <sheetData>
    <row r="1" spans="1:6" ht="28.5" customHeight="1" x14ac:dyDescent="0.35">
      <c r="A1" s="63" t="s">
        <v>36</v>
      </c>
      <c r="B1" s="63"/>
      <c r="C1" s="63"/>
      <c r="D1" s="63"/>
      <c r="E1" s="63"/>
      <c r="F1" s="63"/>
    </row>
    <row r="2" spans="1:6" ht="24.75" customHeight="1" x14ac:dyDescent="0.35">
      <c r="A2" s="29" t="s">
        <v>15</v>
      </c>
      <c r="B2" s="29" t="s">
        <v>16</v>
      </c>
      <c r="C2" s="29" t="s">
        <v>18</v>
      </c>
      <c r="D2" s="62" t="s">
        <v>17</v>
      </c>
      <c r="E2" s="62"/>
      <c r="F2" s="29" t="s">
        <v>37</v>
      </c>
    </row>
    <row r="3" spans="1:6" ht="27" customHeight="1" x14ac:dyDescent="0.35">
      <c r="A3" s="30">
        <f>Summary!A7</f>
        <v>6</v>
      </c>
      <c r="B3" s="32">
        <f>Summary!B7</f>
        <v>4226180601500</v>
      </c>
      <c r="C3" s="32">
        <f>Summary!D7</f>
        <v>0</v>
      </c>
      <c r="D3" s="64" t="str">
        <f>Summary!C7</f>
        <v>FREEZER MORTUARY ROOM L24 W13.75</v>
      </c>
      <c r="E3" s="64"/>
      <c r="F3" s="30">
        <f>Summary!K7</f>
        <v>0</v>
      </c>
    </row>
    <row r="4" spans="1:6" ht="37.4" customHeight="1" x14ac:dyDescent="0.35">
      <c r="A4" s="29" t="s">
        <v>26</v>
      </c>
      <c r="B4" s="62" t="s">
        <v>38</v>
      </c>
      <c r="C4" s="62"/>
      <c r="D4" s="29" t="s">
        <v>39</v>
      </c>
      <c r="E4" s="29" t="s">
        <v>22</v>
      </c>
      <c r="F4" s="29" t="s">
        <v>23</v>
      </c>
    </row>
    <row r="5" spans="1:6" ht="27" customHeight="1" x14ac:dyDescent="0.35">
      <c r="A5" s="30">
        <f>Summary!M7</f>
        <v>0</v>
      </c>
      <c r="B5" s="64">
        <f>Summary!G7</f>
        <v>0</v>
      </c>
      <c r="C5" s="64"/>
      <c r="D5" s="30">
        <f>Summary!P7</f>
        <v>0</v>
      </c>
      <c r="E5" s="30">
        <f>Summary!I7</f>
        <v>0</v>
      </c>
      <c r="F5" s="30">
        <f>Summary!J7</f>
        <v>0</v>
      </c>
    </row>
    <row r="6" spans="1:6" ht="24.75" customHeight="1" x14ac:dyDescent="0.35">
      <c r="A6" s="29" t="s">
        <v>40</v>
      </c>
      <c r="B6" s="29" t="s">
        <v>41</v>
      </c>
      <c r="C6" s="62" t="s">
        <v>42</v>
      </c>
      <c r="D6" s="62"/>
      <c r="E6" s="62" t="s">
        <v>30</v>
      </c>
      <c r="F6" s="62"/>
    </row>
    <row r="7" spans="1:6" ht="27" customHeight="1" x14ac:dyDescent="0.35">
      <c r="A7" s="30">
        <f>Summary!L7</f>
        <v>0</v>
      </c>
      <c r="B7" s="30">
        <f>Summary!N7</f>
        <v>0</v>
      </c>
      <c r="C7" s="64">
        <f>Summary!O7</f>
        <v>0</v>
      </c>
      <c r="D7" s="64"/>
      <c r="E7" s="64">
        <f>Summary!Q7</f>
        <v>0</v>
      </c>
      <c r="F7" s="64"/>
    </row>
    <row r="8" spans="1:6" ht="33.65" customHeight="1" x14ac:dyDescent="0.35">
      <c r="A8" s="62"/>
      <c r="B8" s="62"/>
      <c r="C8" s="30">
        <f>Summary!S7</f>
        <v>0</v>
      </c>
      <c r="D8" s="62"/>
      <c r="E8" s="62"/>
      <c r="F8" s="30">
        <f>Summary!T7</f>
        <v>0</v>
      </c>
    </row>
    <row r="9" spans="1:6" ht="38.25" customHeight="1" x14ac:dyDescent="0.35">
      <c r="A9" s="67" t="s">
        <v>31</v>
      </c>
      <c r="B9" s="68"/>
      <c r="C9" s="64">
        <f>Summary!R7</f>
        <v>0</v>
      </c>
      <c r="D9" s="64"/>
      <c r="E9" s="64"/>
      <c r="F9" s="64"/>
    </row>
    <row r="10" spans="1:6" ht="24.75" customHeight="1" x14ac:dyDescent="0.35">
      <c r="A10" s="62" t="s">
        <v>43</v>
      </c>
      <c r="B10" s="62"/>
      <c r="C10" s="62"/>
      <c r="D10" s="62"/>
      <c r="E10" s="62"/>
      <c r="F10" s="62"/>
    </row>
    <row r="11" spans="1:6" ht="48" customHeight="1" x14ac:dyDescent="0.35">
      <c r="A11" s="23" t="s">
        <v>44</v>
      </c>
      <c r="B11" s="23" t="s">
        <v>45</v>
      </c>
      <c r="C11" s="23" t="s">
        <v>46</v>
      </c>
      <c r="D11" s="23" t="s">
        <v>47</v>
      </c>
      <c r="E11" s="23" t="s">
        <v>48</v>
      </c>
      <c r="F11" s="23" t="s">
        <v>49</v>
      </c>
    </row>
    <row r="12" spans="1:6" ht="48" customHeight="1" x14ac:dyDescent="0.35">
      <c r="A12" s="24" t="s">
        <v>230</v>
      </c>
      <c r="B12" s="24" t="s">
        <v>96</v>
      </c>
      <c r="C12" s="24" t="s">
        <v>97</v>
      </c>
      <c r="D12" s="24"/>
      <c r="E12" s="24"/>
      <c r="F12" s="24"/>
    </row>
    <row r="13" spans="1:6" ht="48" customHeight="1" x14ac:dyDescent="0.35">
      <c r="A13" s="26" t="s">
        <v>66</v>
      </c>
      <c r="B13" s="26" t="s">
        <v>242</v>
      </c>
      <c r="C13" s="26" t="s">
        <v>233</v>
      </c>
      <c r="D13" s="26"/>
      <c r="E13" s="26"/>
      <c r="F13" s="26"/>
    </row>
    <row r="14" spans="1:6" ht="48" customHeight="1" x14ac:dyDescent="0.35">
      <c r="A14" s="24">
        <v>3</v>
      </c>
      <c r="B14" s="24" t="s">
        <v>98</v>
      </c>
      <c r="C14" s="24"/>
      <c r="D14" s="24"/>
      <c r="E14" s="24"/>
      <c r="F14" s="24"/>
    </row>
    <row r="15" spans="1:6" ht="48" customHeight="1" x14ac:dyDescent="0.35">
      <c r="A15" s="26">
        <v>3.1</v>
      </c>
      <c r="B15" s="26" t="s">
        <v>99</v>
      </c>
      <c r="C15" s="26" t="s">
        <v>100</v>
      </c>
      <c r="D15" s="26"/>
      <c r="E15" s="26"/>
      <c r="F15" s="26"/>
    </row>
    <row r="16" spans="1:6" ht="48" customHeight="1" x14ac:dyDescent="0.35">
      <c r="A16" s="24">
        <v>3.2</v>
      </c>
      <c r="B16" s="24" t="s">
        <v>101</v>
      </c>
      <c r="C16" s="24" t="s">
        <v>235</v>
      </c>
      <c r="D16" s="24"/>
      <c r="E16" s="24"/>
      <c r="F16" s="24"/>
    </row>
    <row r="17" spans="1:6" ht="48" customHeight="1" x14ac:dyDescent="0.35">
      <c r="A17" s="26">
        <v>3.3</v>
      </c>
      <c r="B17" s="26" t="s">
        <v>102</v>
      </c>
      <c r="C17" s="26" t="s">
        <v>103</v>
      </c>
      <c r="D17" s="26"/>
      <c r="E17" s="26"/>
      <c r="F17" s="26"/>
    </row>
    <row r="18" spans="1:6" ht="48" customHeight="1" x14ac:dyDescent="0.35">
      <c r="A18" s="24">
        <v>3.4</v>
      </c>
      <c r="B18" s="24" t="s">
        <v>104</v>
      </c>
      <c r="C18" s="24" t="s">
        <v>52</v>
      </c>
      <c r="D18" s="24"/>
      <c r="E18" s="24"/>
      <c r="F18" s="24"/>
    </row>
    <row r="19" spans="1:6" ht="48" customHeight="1" x14ac:dyDescent="0.35">
      <c r="A19" s="26">
        <v>3.5</v>
      </c>
      <c r="B19" s="26" t="s">
        <v>105</v>
      </c>
      <c r="C19" s="26" t="s">
        <v>52</v>
      </c>
      <c r="D19" s="26"/>
      <c r="E19" s="26"/>
      <c r="F19" s="26"/>
    </row>
    <row r="20" spans="1:6" ht="48" customHeight="1" x14ac:dyDescent="0.35">
      <c r="A20" s="24">
        <v>3.6</v>
      </c>
      <c r="B20" s="24" t="s">
        <v>106</v>
      </c>
      <c r="C20" s="24" t="s">
        <v>52</v>
      </c>
      <c r="D20" s="24"/>
      <c r="E20" s="24"/>
      <c r="F20" s="24"/>
    </row>
    <row r="21" spans="1:6" ht="48" customHeight="1" x14ac:dyDescent="0.35">
      <c r="A21" s="26">
        <v>3.7</v>
      </c>
      <c r="B21" s="26" t="s">
        <v>107</v>
      </c>
      <c r="C21" s="26" t="s">
        <v>52</v>
      </c>
      <c r="D21" s="26"/>
      <c r="E21" s="26"/>
      <c r="F21" s="26"/>
    </row>
    <row r="22" spans="1:6" ht="48" customHeight="1" x14ac:dyDescent="0.35">
      <c r="A22" s="24">
        <v>4</v>
      </c>
      <c r="B22" s="24" t="s">
        <v>108</v>
      </c>
      <c r="C22" s="47" t="s">
        <v>231</v>
      </c>
      <c r="D22" s="24"/>
      <c r="E22" s="24"/>
      <c r="F22" s="24"/>
    </row>
    <row r="23" spans="1:6" ht="48" customHeight="1" x14ac:dyDescent="0.35">
      <c r="A23" s="26">
        <v>4.0999999999999996</v>
      </c>
      <c r="B23" s="26" t="s">
        <v>109</v>
      </c>
      <c r="C23" s="26" t="s">
        <v>52</v>
      </c>
      <c r="D23" s="26"/>
      <c r="E23" s="26"/>
      <c r="F23" s="26"/>
    </row>
    <row r="24" spans="1:6" ht="48" customHeight="1" x14ac:dyDescent="0.35">
      <c r="A24" s="24">
        <v>4.2</v>
      </c>
      <c r="B24" s="24" t="s">
        <v>110</v>
      </c>
      <c r="C24" s="24" t="s">
        <v>52</v>
      </c>
      <c r="D24" s="24"/>
      <c r="E24" s="24"/>
      <c r="F24" s="24"/>
    </row>
    <row r="25" spans="1:6" ht="48" customHeight="1" x14ac:dyDescent="0.35">
      <c r="A25" s="26">
        <v>4.3</v>
      </c>
      <c r="B25" s="26" t="s">
        <v>111</v>
      </c>
      <c r="C25" s="26" t="s">
        <v>52</v>
      </c>
      <c r="D25" s="26"/>
      <c r="E25" s="26"/>
      <c r="F25" s="26"/>
    </row>
    <row r="26" spans="1:6" ht="48" customHeight="1" x14ac:dyDescent="0.35">
      <c r="A26" s="24">
        <v>4.4000000000000004</v>
      </c>
      <c r="B26" s="24" t="s">
        <v>112</v>
      </c>
      <c r="C26" s="24" t="s">
        <v>52</v>
      </c>
      <c r="D26" s="24"/>
      <c r="E26" s="24"/>
      <c r="F26" s="24"/>
    </row>
    <row r="27" spans="1:6" ht="48" customHeight="1" x14ac:dyDescent="0.35">
      <c r="A27" s="26">
        <v>4.5</v>
      </c>
      <c r="B27" s="26" t="s">
        <v>113</v>
      </c>
      <c r="C27" s="26" t="s">
        <v>52</v>
      </c>
      <c r="D27" s="26"/>
      <c r="E27" s="26"/>
      <c r="F27" s="26"/>
    </row>
    <row r="28" spans="1:6" ht="48" customHeight="1" x14ac:dyDescent="0.35">
      <c r="A28" s="24">
        <v>4.5999999999999996</v>
      </c>
      <c r="B28" s="24" t="s">
        <v>114</v>
      </c>
      <c r="C28" s="24" t="s">
        <v>52</v>
      </c>
      <c r="D28" s="24"/>
      <c r="E28" s="24"/>
      <c r="F28" s="24"/>
    </row>
    <row r="29" spans="1:6" ht="48" customHeight="1" x14ac:dyDescent="0.35">
      <c r="A29" s="26">
        <v>4.7</v>
      </c>
      <c r="B29" s="26" t="s">
        <v>115</v>
      </c>
      <c r="C29" s="26" t="s">
        <v>116</v>
      </c>
      <c r="D29" s="26"/>
      <c r="E29" s="26"/>
      <c r="F29" s="26"/>
    </row>
    <row r="30" spans="1:6" ht="48" customHeight="1" x14ac:dyDescent="0.35">
      <c r="A30" s="24">
        <v>4.8</v>
      </c>
      <c r="B30" s="24" t="s">
        <v>117</v>
      </c>
      <c r="C30" s="24" t="s">
        <v>118</v>
      </c>
      <c r="D30" s="24"/>
      <c r="E30" s="24"/>
      <c r="F30" s="24"/>
    </row>
    <row r="31" spans="1:6" ht="48" customHeight="1" x14ac:dyDescent="0.35">
      <c r="A31" s="26">
        <v>4.9000000000000004</v>
      </c>
      <c r="B31" s="26" t="s">
        <v>119</v>
      </c>
      <c r="C31" s="26" t="s">
        <v>120</v>
      </c>
      <c r="D31" s="26"/>
      <c r="E31" s="26"/>
      <c r="F31" s="26"/>
    </row>
    <row r="32" spans="1:6" ht="48" customHeight="1" x14ac:dyDescent="0.35">
      <c r="A32" s="38">
        <v>4.0999999999999996</v>
      </c>
      <c r="B32" s="24" t="s">
        <v>121</v>
      </c>
      <c r="C32" s="24" t="s">
        <v>122</v>
      </c>
      <c r="D32" s="24"/>
      <c r="E32" s="24"/>
      <c r="F32" s="24"/>
    </row>
    <row r="33" spans="1:6" ht="48" customHeight="1" x14ac:dyDescent="0.35">
      <c r="A33" s="39">
        <v>4.1100000000000003</v>
      </c>
      <c r="B33" s="26" t="s">
        <v>123</v>
      </c>
      <c r="C33" s="26" t="s">
        <v>124</v>
      </c>
      <c r="D33" s="26"/>
      <c r="E33" s="26"/>
      <c r="F33" s="26"/>
    </row>
    <row r="34" spans="1:6" ht="48" customHeight="1" x14ac:dyDescent="0.35">
      <c r="A34" s="24">
        <v>5</v>
      </c>
      <c r="B34" s="24" t="s">
        <v>125</v>
      </c>
      <c r="C34" s="24"/>
      <c r="D34" s="24"/>
      <c r="E34" s="24"/>
      <c r="F34" s="24"/>
    </row>
    <row r="35" spans="1:6" ht="48" x14ac:dyDescent="0.35">
      <c r="A35" s="26">
        <v>5.0999999999999996</v>
      </c>
      <c r="B35" s="26" t="s">
        <v>126</v>
      </c>
      <c r="C35" s="26" t="s">
        <v>127</v>
      </c>
      <c r="D35" s="26"/>
      <c r="E35" s="26"/>
      <c r="F35" s="26"/>
    </row>
    <row r="36" spans="1:6" ht="14.5" customHeight="1" x14ac:dyDescent="0.35">
      <c r="A36" s="24">
        <v>5.2</v>
      </c>
      <c r="B36" s="24" t="s">
        <v>128</v>
      </c>
      <c r="C36" s="24" t="s">
        <v>56</v>
      </c>
      <c r="D36" s="24"/>
      <c r="E36" s="24"/>
      <c r="F36" s="24"/>
    </row>
    <row r="37" spans="1:6" x14ac:dyDescent="0.35">
      <c r="A37" s="26">
        <v>6</v>
      </c>
      <c r="B37" s="26" t="s">
        <v>129</v>
      </c>
      <c r="C37" s="26"/>
      <c r="D37" s="26"/>
      <c r="E37" s="26"/>
      <c r="F37" s="26"/>
    </row>
    <row r="38" spans="1:6" ht="48" x14ac:dyDescent="0.35">
      <c r="A38" s="24">
        <v>6.1</v>
      </c>
      <c r="B38" s="24" t="s">
        <v>130</v>
      </c>
      <c r="C38" s="24" t="s">
        <v>52</v>
      </c>
      <c r="D38" s="24"/>
      <c r="E38" s="24"/>
      <c r="F38" s="24"/>
    </row>
    <row r="39" spans="1:6" x14ac:dyDescent="0.35">
      <c r="A39" s="26">
        <v>6.2</v>
      </c>
      <c r="B39" s="26" t="s">
        <v>131</v>
      </c>
      <c r="C39" s="26" t="s">
        <v>52</v>
      </c>
      <c r="D39" s="26"/>
      <c r="E39" s="26"/>
      <c r="F39" s="26"/>
    </row>
    <row r="40" spans="1:6" x14ac:dyDescent="0.35">
      <c r="A40" s="24">
        <v>7</v>
      </c>
      <c r="B40" s="24" t="s">
        <v>132</v>
      </c>
      <c r="C40" s="24"/>
      <c r="D40" s="24"/>
      <c r="E40" s="24"/>
      <c r="F40" s="24"/>
    </row>
    <row r="41" spans="1:6" ht="24" x14ac:dyDescent="0.35">
      <c r="A41" s="26">
        <v>7.1</v>
      </c>
      <c r="B41" s="26" t="s">
        <v>133</v>
      </c>
      <c r="C41" s="26" t="s">
        <v>134</v>
      </c>
      <c r="D41" s="26"/>
      <c r="E41" s="26"/>
      <c r="F41" s="26"/>
    </row>
    <row r="42" spans="1:6" x14ac:dyDescent="0.35">
      <c r="A42" s="24">
        <v>7.2</v>
      </c>
      <c r="B42" s="24" t="s">
        <v>135</v>
      </c>
      <c r="C42" s="24" t="s">
        <v>136</v>
      </c>
      <c r="D42" s="24"/>
      <c r="E42" s="24"/>
      <c r="F42" s="24"/>
    </row>
    <row r="43" spans="1:6" x14ac:dyDescent="0.35">
      <c r="A43" s="26">
        <v>7.3</v>
      </c>
      <c r="B43" s="26" t="s">
        <v>137</v>
      </c>
      <c r="C43" s="26" t="s">
        <v>138</v>
      </c>
      <c r="D43" s="26"/>
      <c r="E43" s="26"/>
      <c r="F43" s="26"/>
    </row>
    <row r="44" spans="1:6" ht="252" x14ac:dyDescent="0.35">
      <c r="A44" s="24">
        <v>8</v>
      </c>
      <c r="B44" s="24" t="s">
        <v>139</v>
      </c>
      <c r="C44" s="24" t="s">
        <v>140</v>
      </c>
      <c r="D44" s="24"/>
      <c r="E44" s="24"/>
      <c r="F44" s="24"/>
    </row>
    <row r="45" spans="1:6" x14ac:dyDescent="0.35">
      <c r="A45" s="26">
        <v>8.1</v>
      </c>
      <c r="B45" s="26" t="s">
        <v>141</v>
      </c>
      <c r="C45" s="26" t="s">
        <v>142</v>
      </c>
      <c r="D45" s="26"/>
      <c r="E45" s="26"/>
      <c r="F45" s="26"/>
    </row>
    <row r="46" spans="1:6" ht="48" x14ac:dyDescent="0.35">
      <c r="A46" s="24">
        <v>8.1999999999999993</v>
      </c>
      <c r="B46" s="24" t="s">
        <v>61</v>
      </c>
      <c r="C46" s="24" t="s">
        <v>143</v>
      </c>
      <c r="D46" s="24"/>
      <c r="E46" s="24"/>
      <c r="F46" s="24"/>
    </row>
    <row r="47" spans="1:6" ht="24" x14ac:dyDescent="0.35">
      <c r="A47" s="26">
        <v>8.3000000000000007</v>
      </c>
      <c r="B47" s="26" t="s">
        <v>144</v>
      </c>
      <c r="C47" s="26" t="s">
        <v>145</v>
      </c>
      <c r="D47" s="26"/>
      <c r="E47" s="26"/>
      <c r="F47" s="26"/>
    </row>
    <row r="48" spans="1:6" ht="24" x14ac:dyDescent="0.35">
      <c r="A48" s="24">
        <v>8.4</v>
      </c>
      <c r="B48" s="24" t="s">
        <v>146</v>
      </c>
      <c r="C48" s="24" t="s">
        <v>147</v>
      </c>
      <c r="D48" s="24"/>
      <c r="E48" s="24"/>
      <c r="F48" s="24"/>
    </row>
    <row r="49" spans="1:6" x14ac:dyDescent="0.35">
      <c r="A49" s="26">
        <v>8.5</v>
      </c>
      <c r="B49" s="26" t="s">
        <v>148</v>
      </c>
      <c r="C49" s="26" t="s">
        <v>149</v>
      </c>
      <c r="D49" s="26"/>
      <c r="E49" s="26"/>
      <c r="F49" s="26"/>
    </row>
    <row r="50" spans="1:6" x14ac:dyDescent="0.35">
      <c r="A50" s="24">
        <v>8.6</v>
      </c>
      <c r="B50" s="24" t="s">
        <v>150</v>
      </c>
      <c r="C50" s="24" t="s">
        <v>56</v>
      </c>
      <c r="D50" s="24"/>
      <c r="E50" s="24"/>
      <c r="F50" s="24"/>
    </row>
    <row r="51" spans="1:6" x14ac:dyDescent="0.35">
      <c r="A51" s="26">
        <v>8.7000000000000099</v>
      </c>
      <c r="B51" s="26" t="s">
        <v>151</v>
      </c>
      <c r="C51" s="26" t="s">
        <v>56</v>
      </c>
      <c r="D51" s="26"/>
      <c r="E51" s="26"/>
      <c r="F51" s="26"/>
    </row>
    <row r="52" spans="1:6" ht="48" x14ac:dyDescent="0.35">
      <c r="A52" s="24">
        <v>8.8000000000000096</v>
      </c>
      <c r="B52" s="24" t="s">
        <v>152</v>
      </c>
      <c r="C52" s="24" t="s">
        <v>55</v>
      </c>
      <c r="D52" s="24"/>
      <c r="E52" s="24"/>
      <c r="F52" s="24"/>
    </row>
    <row r="53" spans="1:6" x14ac:dyDescent="0.35">
      <c r="A53" s="26">
        <v>9</v>
      </c>
      <c r="B53" s="26" t="s">
        <v>153</v>
      </c>
      <c r="C53" s="26"/>
      <c r="D53" s="26"/>
      <c r="E53" s="26"/>
      <c r="F53" s="26"/>
    </row>
    <row r="54" spans="1:6" ht="24" x14ac:dyDescent="0.35">
      <c r="A54" s="24">
        <v>9.1</v>
      </c>
      <c r="B54" s="24" t="s">
        <v>154</v>
      </c>
      <c r="C54" s="24" t="s">
        <v>55</v>
      </c>
      <c r="D54" s="24"/>
      <c r="E54" s="24"/>
      <c r="F54" s="24"/>
    </row>
    <row r="55" spans="1:6" ht="96" x14ac:dyDescent="0.35">
      <c r="A55" s="26">
        <v>9.1999999999999993</v>
      </c>
      <c r="B55" s="26" t="s">
        <v>155</v>
      </c>
      <c r="C55" s="26" t="s">
        <v>52</v>
      </c>
      <c r="D55" s="26"/>
      <c r="E55" s="26"/>
      <c r="F55" s="26"/>
    </row>
    <row r="56" spans="1:6" x14ac:dyDescent="0.35">
      <c r="A56" s="24">
        <v>10</v>
      </c>
      <c r="B56" s="24" t="s">
        <v>156</v>
      </c>
      <c r="C56" s="24"/>
      <c r="D56" s="24"/>
      <c r="E56" s="24"/>
      <c r="F56" s="24"/>
    </row>
    <row r="57" spans="1:6" ht="48" x14ac:dyDescent="0.35">
      <c r="A57" s="26">
        <v>10.1</v>
      </c>
      <c r="B57" s="26" t="s">
        <v>157</v>
      </c>
      <c r="C57" s="26" t="s">
        <v>52</v>
      </c>
      <c r="D57" s="26"/>
      <c r="E57" s="26"/>
      <c r="F57" s="26"/>
    </row>
    <row r="58" spans="1:6" ht="36" x14ac:dyDescent="0.35">
      <c r="A58" s="24">
        <v>10.199999999999999</v>
      </c>
      <c r="B58" s="24" t="s">
        <v>158</v>
      </c>
      <c r="C58" s="24" t="s">
        <v>52</v>
      </c>
      <c r="D58" s="24"/>
      <c r="E58" s="24"/>
      <c r="F58" s="24"/>
    </row>
    <row r="59" spans="1:6" ht="60" x14ac:dyDescent="0.35">
      <c r="A59" s="26">
        <v>10.3</v>
      </c>
      <c r="B59" s="26" t="s">
        <v>159</v>
      </c>
      <c r="C59" s="26" t="s">
        <v>160</v>
      </c>
      <c r="D59" s="26"/>
      <c r="E59" s="26"/>
      <c r="F59" s="26"/>
    </row>
    <row r="60" spans="1:6" ht="24" x14ac:dyDescent="0.35">
      <c r="A60" s="24">
        <v>11</v>
      </c>
      <c r="B60" s="24" t="s">
        <v>57</v>
      </c>
      <c r="C60" s="24" t="s">
        <v>161</v>
      </c>
      <c r="D60" s="24"/>
      <c r="E60" s="24"/>
      <c r="F60" s="24"/>
    </row>
    <row r="61" spans="1:6" x14ac:dyDescent="0.35">
      <c r="A61" s="26">
        <v>12</v>
      </c>
      <c r="B61" s="26" t="s">
        <v>162</v>
      </c>
      <c r="C61" s="26"/>
      <c r="D61" s="26"/>
      <c r="E61" s="26"/>
      <c r="F61" s="26"/>
    </row>
    <row r="62" spans="1:6" ht="48" x14ac:dyDescent="0.35">
      <c r="A62" s="24">
        <v>12.1</v>
      </c>
      <c r="B62" s="24" t="s">
        <v>163</v>
      </c>
      <c r="C62" s="24" t="s">
        <v>52</v>
      </c>
      <c r="D62" s="24"/>
      <c r="E62" s="24"/>
      <c r="F62" s="24"/>
    </row>
    <row r="63" spans="1:6" x14ac:dyDescent="0.35">
      <c r="A63" s="26">
        <v>12.2</v>
      </c>
      <c r="B63" s="26" t="s">
        <v>164</v>
      </c>
      <c r="C63" s="26" t="s">
        <v>52</v>
      </c>
      <c r="D63" s="26"/>
      <c r="E63" s="26"/>
      <c r="F63" s="26"/>
    </row>
    <row r="64" spans="1:6" ht="48" x14ac:dyDescent="0.35">
      <c r="A64" s="24">
        <v>12.3</v>
      </c>
      <c r="B64" s="24" t="s">
        <v>165</v>
      </c>
      <c r="C64" s="24" t="s">
        <v>52</v>
      </c>
      <c r="D64" s="24"/>
      <c r="E64" s="24"/>
      <c r="F64" s="24"/>
    </row>
    <row r="65" spans="1:6" ht="24" x14ac:dyDescent="0.35">
      <c r="A65" s="26">
        <v>12.4</v>
      </c>
      <c r="B65" s="26" t="s">
        <v>166</v>
      </c>
      <c r="C65" s="26" t="s">
        <v>52</v>
      </c>
      <c r="D65" s="26"/>
      <c r="E65" s="26"/>
      <c r="F65" s="26"/>
    </row>
    <row r="66" spans="1:6" ht="156" x14ac:dyDescent="0.35">
      <c r="A66" s="24">
        <v>12.5</v>
      </c>
      <c r="B66" s="24" t="s">
        <v>167</v>
      </c>
      <c r="C66" s="24" t="s">
        <v>168</v>
      </c>
      <c r="D66" s="24"/>
      <c r="E66" s="24"/>
      <c r="F66" s="24"/>
    </row>
    <row r="67" spans="1:6" x14ac:dyDescent="0.35">
      <c r="A67" s="26">
        <v>12.6</v>
      </c>
      <c r="B67" s="26" t="s">
        <v>169</v>
      </c>
      <c r="C67" s="26" t="s">
        <v>52</v>
      </c>
      <c r="D67" s="26"/>
      <c r="E67" s="26"/>
      <c r="F67" s="26"/>
    </row>
    <row r="68" spans="1:6" ht="24" x14ac:dyDescent="0.35">
      <c r="A68" s="24">
        <v>12.7</v>
      </c>
      <c r="B68" s="24" t="s">
        <v>170</v>
      </c>
      <c r="C68" s="24" t="s">
        <v>52</v>
      </c>
      <c r="D68" s="24"/>
      <c r="E68" s="24"/>
      <c r="F68" s="24"/>
    </row>
    <row r="69" spans="1:6" ht="24" x14ac:dyDescent="0.35">
      <c r="A69" s="26">
        <v>12.8</v>
      </c>
      <c r="B69" s="26" t="s">
        <v>171</v>
      </c>
      <c r="C69" s="26" t="s">
        <v>52</v>
      </c>
      <c r="D69" s="26"/>
      <c r="E69" s="26"/>
      <c r="F69" s="26"/>
    </row>
    <row r="70" spans="1:6" ht="24" x14ac:dyDescent="0.35">
      <c r="A70" s="24">
        <v>12.9</v>
      </c>
      <c r="B70" s="24" t="s">
        <v>172</v>
      </c>
      <c r="C70" s="24" t="s">
        <v>52</v>
      </c>
      <c r="D70" s="24"/>
      <c r="E70" s="24"/>
      <c r="F70" s="24"/>
    </row>
    <row r="71" spans="1:6" ht="24" x14ac:dyDescent="0.35">
      <c r="A71" s="39">
        <v>12.1</v>
      </c>
      <c r="B71" s="26" t="s">
        <v>173</v>
      </c>
      <c r="C71" s="26" t="s">
        <v>55</v>
      </c>
      <c r="D71" s="26"/>
      <c r="E71" s="26"/>
      <c r="F71" s="26"/>
    </row>
    <row r="72" spans="1:6" ht="24" x14ac:dyDescent="0.35">
      <c r="A72" s="38">
        <v>12.11</v>
      </c>
      <c r="B72" s="24" t="s">
        <v>174</v>
      </c>
      <c r="C72" s="24" t="s">
        <v>55</v>
      </c>
      <c r="D72" s="24"/>
      <c r="E72" s="24"/>
      <c r="F72" s="24"/>
    </row>
    <row r="73" spans="1:6" ht="24" x14ac:dyDescent="0.35">
      <c r="A73" s="26">
        <v>12.12</v>
      </c>
      <c r="B73" s="26" t="s">
        <v>175</v>
      </c>
      <c r="C73" s="26" t="s">
        <v>55</v>
      </c>
      <c r="D73" s="26"/>
      <c r="E73" s="26"/>
      <c r="F73" s="26"/>
    </row>
    <row r="74" spans="1:6" ht="24" x14ac:dyDescent="0.35">
      <c r="A74" s="24">
        <v>12.13</v>
      </c>
      <c r="B74" s="24" t="s">
        <v>176</v>
      </c>
      <c r="C74" s="24" t="s">
        <v>55</v>
      </c>
      <c r="D74" s="24"/>
      <c r="E74" s="24"/>
      <c r="F74" s="24"/>
    </row>
    <row r="75" spans="1:6" x14ac:dyDescent="0.35">
      <c r="A75" s="26">
        <v>12.14</v>
      </c>
      <c r="B75" s="26" t="s">
        <v>177</v>
      </c>
      <c r="C75" s="26" t="s">
        <v>55</v>
      </c>
      <c r="D75" s="26"/>
      <c r="E75" s="26"/>
      <c r="F75" s="26"/>
    </row>
    <row r="76" spans="1:6" x14ac:dyDescent="0.35">
      <c r="A76" s="24">
        <v>12.15</v>
      </c>
      <c r="B76" s="24" t="s">
        <v>178</v>
      </c>
      <c r="C76" s="24" t="s">
        <v>55</v>
      </c>
      <c r="D76" s="24"/>
      <c r="E76" s="24"/>
      <c r="F76" s="24"/>
    </row>
    <row r="77" spans="1:6" ht="48" x14ac:dyDescent="0.35">
      <c r="A77" s="26">
        <v>13</v>
      </c>
      <c r="B77" s="26" t="s">
        <v>179</v>
      </c>
      <c r="C77" s="26" t="s">
        <v>55</v>
      </c>
      <c r="D77" s="26"/>
      <c r="E77" s="26"/>
      <c r="F77" s="26"/>
    </row>
    <row r="78" spans="1:6" x14ac:dyDescent="0.35">
      <c r="A78" s="24">
        <v>14</v>
      </c>
      <c r="B78" s="24" t="s">
        <v>180</v>
      </c>
      <c r="C78" s="24" t="s">
        <v>181</v>
      </c>
      <c r="D78" s="24"/>
      <c r="E78" s="24"/>
      <c r="F78" s="24"/>
    </row>
    <row r="79" spans="1:6" ht="36" x14ac:dyDescent="0.35">
      <c r="A79" s="26">
        <v>15</v>
      </c>
      <c r="B79" s="26" t="s">
        <v>182</v>
      </c>
      <c r="C79" s="26" t="s">
        <v>183</v>
      </c>
      <c r="D79" s="26"/>
      <c r="E79" s="26"/>
      <c r="F79" s="26"/>
    </row>
    <row r="80" spans="1:6" x14ac:dyDescent="0.35">
      <c r="A80" s="24">
        <v>16</v>
      </c>
      <c r="B80" s="24" t="s">
        <v>184</v>
      </c>
      <c r="C80" s="24" t="s">
        <v>52</v>
      </c>
      <c r="D80" s="24"/>
      <c r="E80" s="24"/>
      <c r="F80" s="24"/>
    </row>
    <row r="81" spans="1:6" x14ac:dyDescent="0.35">
      <c r="A81" s="26">
        <v>16.100000000000001</v>
      </c>
      <c r="B81" s="26" t="s">
        <v>185</v>
      </c>
      <c r="C81" s="26" t="s">
        <v>55</v>
      </c>
      <c r="D81" s="26"/>
      <c r="E81" s="26"/>
      <c r="F81" s="26"/>
    </row>
    <row r="82" spans="1:6" ht="60" x14ac:dyDescent="0.35">
      <c r="A82" s="24">
        <v>16.2</v>
      </c>
      <c r="B82" s="24" t="s">
        <v>186</v>
      </c>
      <c r="C82" s="24" t="s">
        <v>52</v>
      </c>
      <c r="D82" s="24"/>
      <c r="E82" s="24"/>
      <c r="F82" s="24"/>
    </row>
    <row r="83" spans="1:6" ht="60" x14ac:dyDescent="0.35">
      <c r="A83" s="26">
        <v>17</v>
      </c>
      <c r="B83" s="26" t="s">
        <v>187</v>
      </c>
      <c r="C83" s="26" t="s">
        <v>52</v>
      </c>
      <c r="D83" s="26"/>
      <c r="E83" s="26"/>
      <c r="F83" s="26"/>
    </row>
    <row r="84" spans="1:6" ht="24" x14ac:dyDescent="0.35">
      <c r="A84" s="24">
        <v>18</v>
      </c>
      <c r="B84" s="24" t="s">
        <v>188</v>
      </c>
      <c r="C84" s="24" t="s">
        <v>189</v>
      </c>
      <c r="D84" s="24"/>
      <c r="E84" s="24"/>
      <c r="F84" s="24"/>
    </row>
    <row r="85" spans="1:6" ht="108" x14ac:dyDescent="0.35">
      <c r="A85" s="26">
        <v>19</v>
      </c>
      <c r="B85" s="26" t="s">
        <v>190</v>
      </c>
      <c r="C85" s="26" t="s">
        <v>191</v>
      </c>
      <c r="D85" s="26"/>
      <c r="E85" s="26"/>
      <c r="F85" s="26"/>
    </row>
    <row r="86" spans="1:6" x14ac:dyDescent="0.35">
      <c r="A86" s="24">
        <v>20</v>
      </c>
      <c r="B86" s="24" t="s">
        <v>192</v>
      </c>
      <c r="C86" s="24" t="s">
        <v>52</v>
      </c>
      <c r="D86" s="24"/>
      <c r="E86" s="24"/>
      <c r="F86" s="24"/>
    </row>
    <row r="87" spans="1:6" ht="48" x14ac:dyDescent="0.35">
      <c r="A87" s="26">
        <v>21</v>
      </c>
      <c r="B87" s="26" t="s">
        <v>193</v>
      </c>
      <c r="C87" s="26" t="s">
        <v>194</v>
      </c>
      <c r="D87" s="26"/>
      <c r="E87" s="26"/>
      <c r="F87" s="26"/>
    </row>
    <row r="88" spans="1:6" ht="72" x14ac:dyDescent="0.35">
      <c r="A88" s="24">
        <v>22</v>
      </c>
      <c r="B88" s="24" t="s">
        <v>195</v>
      </c>
      <c r="C88" s="24" t="s">
        <v>52</v>
      </c>
      <c r="D88" s="24"/>
      <c r="E88" s="24"/>
      <c r="F88" s="24"/>
    </row>
    <row r="89" spans="1:6" ht="24" x14ac:dyDescent="0.35">
      <c r="A89" s="26">
        <v>23</v>
      </c>
      <c r="B89" s="26" t="s">
        <v>196</v>
      </c>
      <c r="C89" s="26" t="s">
        <v>197</v>
      </c>
      <c r="D89" s="26"/>
      <c r="E89" s="26"/>
      <c r="F89" s="26"/>
    </row>
    <row r="90" spans="1:6" ht="24" x14ac:dyDescent="0.35">
      <c r="A90" s="24">
        <v>24</v>
      </c>
      <c r="B90" s="24" t="s">
        <v>229</v>
      </c>
      <c r="C90" s="24" t="s">
        <v>250</v>
      </c>
      <c r="D90" s="24"/>
      <c r="E90" s="24"/>
      <c r="F90" s="24"/>
    </row>
    <row r="91" spans="1:6" x14ac:dyDescent="0.35">
      <c r="A91" s="34"/>
      <c r="B91" s="34"/>
      <c r="C91" s="34"/>
      <c r="D91" s="34"/>
      <c r="E91" s="34"/>
      <c r="F91" s="34"/>
    </row>
    <row r="92" spans="1:6" x14ac:dyDescent="0.35">
      <c r="A92" s="65" t="s">
        <v>50</v>
      </c>
      <c r="B92" s="65"/>
      <c r="C92" s="65"/>
      <c r="D92" s="65"/>
      <c r="E92" s="65" t="s">
        <v>51</v>
      </c>
      <c r="F92" s="66"/>
    </row>
  </sheetData>
  <mergeCells count="16">
    <mergeCell ref="C6:D6"/>
    <mergeCell ref="E6:F6"/>
    <mergeCell ref="A92:D92"/>
    <mergeCell ref="E92:F92"/>
    <mergeCell ref="A1:F1"/>
    <mergeCell ref="D2:E2"/>
    <mergeCell ref="D3:E3"/>
    <mergeCell ref="B4:C4"/>
    <mergeCell ref="B5:C5"/>
    <mergeCell ref="A10:F10"/>
    <mergeCell ref="C7:D7"/>
    <mergeCell ref="E7:F7"/>
    <mergeCell ref="A8:B8"/>
    <mergeCell ref="D8:E8"/>
    <mergeCell ref="A9:B9"/>
    <mergeCell ref="C9:F9"/>
  </mergeCells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2"/>
  <sheetViews>
    <sheetView topLeftCell="A82" zoomScaleNormal="100" workbookViewId="0">
      <selection activeCell="C90" sqref="C90"/>
    </sheetView>
  </sheetViews>
  <sheetFormatPr defaultRowHeight="14.5" x14ac:dyDescent="0.35"/>
  <cols>
    <col min="1" max="1" width="10.08984375" customWidth="1"/>
    <col min="2" max="2" width="19.7265625" customWidth="1"/>
    <col min="3" max="3" width="17.36328125" customWidth="1"/>
    <col min="4" max="4" width="12.7265625" customWidth="1"/>
    <col min="5" max="5" width="16.453125" customWidth="1"/>
    <col min="6" max="6" width="25.453125" customWidth="1"/>
  </cols>
  <sheetData>
    <row r="1" spans="1:6" ht="28.5" customHeight="1" x14ac:dyDescent="0.35">
      <c r="A1" s="63" t="s">
        <v>36</v>
      </c>
      <c r="B1" s="63"/>
      <c r="C1" s="63"/>
      <c r="D1" s="63"/>
      <c r="E1" s="63"/>
      <c r="F1" s="63"/>
    </row>
    <row r="2" spans="1:6" ht="24.75" customHeight="1" x14ac:dyDescent="0.35">
      <c r="A2" s="29" t="s">
        <v>15</v>
      </c>
      <c r="B2" s="29" t="s">
        <v>16</v>
      </c>
      <c r="C2" s="29" t="s">
        <v>18</v>
      </c>
      <c r="D2" s="62" t="s">
        <v>17</v>
      </c>
      <c r="E2" s="62"/>
      <c r="F2" s="29" t="s">
        <v>37</v>
      </c>
    </row>
    <row r="3" spans="1:6" ht="27" customHeight="1" x14ac:dyDescent="0.35">
      <c r="A3" s="30">
        <f>Summary!A8</f>
        <v>7</v>
      </c>
      <c r="B3" s="32">
        <f>Summary!B8</f>
        <v>4226180601600</v>
      </c>
      <c r="C3" s="32">
        <f>Summary!D8</f>
        <v>0</v>
      </c>
      <c r="D3" s="64" t="str">
        <f>Summary!C8</f>
        <v>FREEZER MORTUARY ROOM L28 W7.4</v>
      </c>
      <c r="E3" s="64"/>
      <c r="F3" s="30">
        <f>Summary!K8</f>
        <v>0</v>
      </c>
    </row>
    <row r="4" spans="1:6" ht="37.4" customHeight="1" x14ac:dyDescent="0.35">
      <c r="A4" s="29" t="s">
        <v>26</v>
      </c>
      <c r="B4" s="62" t="s">
        <v>38</v>
      </c>
      <c r="C4" s="62"/>
      <c r="D4" s="29" t="s">
        <v>39</v>
      </c>
      <c r="E4" s="29" t="s">
        <v>22</v>
      </c>
      <c r="F4" s="29" t="s">
        <v>23</v>
      </c>
    </row>
    <row r="5" spans="1:6" ht="27" customHeight="1" x14ac:dyDescent="0.35">
      <c r="A5" s="30">
        <f>Summary!M8</f>
        <v>0</v>
      </c>
      <c r="B5" s="64">
        <f>Summary!G8</f>
        <v>0</v>
      </c>
      <c r="C5" s="64"/>
      <c r="D5" s="30">
        <f>Summary!P8</f>
        <v>0</v>
      </c>
      <c r="E5" s="30">
        <f>Summary!I8</f>
        <v>0</v>
      </c>
      <c r="F5" s="30">
        <f>Summary!J8</f>
        <v>0</v>
      </c>
    </row>
    <row r="6" spans="1:6" ht="24.75" customHeight="1" x14ac:dyDescent="0.35">
      <c r="A6" s="29" t="s">
        <v>40</v>
      </c>
      <c r="B6" s="29" t="s">
        <v>41</v>
      </c>
      <c r="C6" s="62" t="s">
        <v>42</v>
      </c>
      <c r="D6" s="62"/>
      <c r="E6" s="62" t="s">
        <v>30</v>
      </c>
      <c r="F6" s="62"/>
    </row>
    <row r="7" spans="1:6" ht="27" customHeight="1" x14ac:dyDescent="0.35">
      <c r="A7" s="30">
        <f>Summary!L8</f>
        <v>0</v>
      </c>
      <c r="B7" s="30">
        <f>Summary!N8</f>
        <v>0</v>
      </c>
      <c r="C7" s="64">
        <f>Summary!O8</f>
        <v>0</v>
      </c>
      <c r="D7" s="64"/>
      <c r="E7" s="64">
        <f>Summary!Q8</f>
        <v>0</v>
      </c>
      <c r="F7" s="64"/>
    </row>
    <row r="8" spans="1:6" ht="33.65" customHeight="1" x14ac:dyDescent="0.35">
      <c r="A8" s="62"/>
      <c r="B8" s="62"/>
      <c r="C8" s="30">
        <f>Summary!S8</f>
        <v>0</v>
      </c>
      <c r="D8" s="62"/>
      <c r="E8" s="62"/>
      <c r="F8" s="30">
        <f>Summary!T8</f>
        <v>0</v>
      </c>
    </row>
    <row r="9" spans="1:6" ht="38.25" customHeight="1" x14ac:dyDescent="0.35">
      <c r="A9" s="67" t="s">
        <v>31</v>
      </c>
      <c r="B9" s="68"/>
      <c r="C9" s="64">
        <f>Summary!R8</f>
        <v>0</v>
      </c>
      <c r="D9" s="64"/>
      <c r="E9" s="64"/>
      <c r="F9" s="64"/>
    </row>
    <row r="10" spans="1:6" ht="24.75" customHeight="1" x14ac:dyDescent="0.35">
      <c r="A10" s="62" t="s">
        <v>43</v>
      </c>
      <c r="B10" s="62"/>
      <c r="C10" s="62"/>
      <c r="D10" s="62"/>
      <c r="E10" s="62"/>
      <c r="F10" s="62"/>
    </row>
    <row r="11" spans="1:6" ht="48" customHeight="1" x14ac:dyDescent="0.35">
      <c r="A11" s="23" t="s">
        <v>44</v>
      </c>
      <c r="B11" s="23" t="s">
        <v>45</v>
      </c>
      <c r="C11" s="23" t="s">
        <v>46</v>
      </c>
      <c r="D11" s="23" t="s">
        <v>47</v>
      </c>
      <c r="E11" s="23" t="s">
        <v>48</v>
      </c>
      <c r="F11" s="23" t="s">
        <v>49</v>
      </c>
    </row>
    <row r="12" spans="1:6" ht="48" customHeight="1" x14ac:dyDescent="0.35">
      <c r="A12" s="24" t="s">
        <v>230</v>
      </c>
      <c r="B12" s="24" t="s">
        <v>96</v>
      </c>
      <c r="C12" s="24" t="s">
        <v>97</v>
      </c>
      <c r="D12" s="24"/>
      <c r="E12" s="24"/>
      <c r="F12" s="24"/>
    </row>
    <row r="13" spans="1:6" ht="48" customHeight="1" x14ac:dyDescent="0.35">
      <c r="A13" s="26" t="s">
        <v>66</v>
      </c>
      <c r="B13" s="26" t="s">
        <v>241</v>
      </c>
      <c r="C13" s="26" t="s">
        <v>233</v>
      </c>
      <c r="D13" s="26"/>
      <c r="E13" s="26"/>
      <c r="F13" s="26"/>
    </row>
    <row r="14" spans="1:6" ht="48" customHeight="1" x14ac:dyDescent="0.35">
      <c r="A14" s="24">
        <v>3</v>
      </c>
      <c r="B14" s="24" t="s">
        <v>98</v>
      </c>
      <c r="C14" s="24"/>
      <c r="D14" s="24"/>
      <c r="E14" s="24"/>
      <c r="F14" s="24"/>
    </row>
    <row r="15" spans="1:6" ht="48" customHeight="1" x14ac:dyDescent="0.35">
      <c r="A15" s="26">
        <v>3.1</v>
      </c>
      <c r="B15" s="26" t="s">
        <v>99</v>
      </c>
      <c r="C15" s="26" t="s">
        <v>100</v>
      </c>
      <c r="D15" s="26"/>
      <c r="E15" s="26"/>
      <c r="F15" s="26"/>
    </row>
    <row r="16" spans="1:6" ht="48" customHeight="1" x14ac:dyDescent="0.35">
      <c r="A16" s="24">
        <v>3.2</v>
      </c>
      <c r="B16" s="24" t="s">
        <v>101</v>
      </c>
      <c r="C16" s="24" t="s">
        <v>235</v>
      </c>
      <c r="D16" s="24"/>
      <c r="E16" s="24"/>
      <c r="F16" s="24"/>
    </row>
    <row r="17" spans="1:6" ht="48" customHeight="1" x14ac:dyDescent="0.35">
      <c r="A17" s="26">
        <v>3.3</v>
      </c>
      <c r="B17" s="26" t="s">
        <v>102</v>
      </c>
      <c r="C17" s="26" t="s">
        <v>103</v>
      </c>
      <c r="D17" s="26"/>
      <c r="E17" s="26"/>
      <c r="F17" s="26"/>
    </row>
    <row r="18" spans="1:6" ht="48" customHeight="1" x14ac:dyDescent="0.35">
      <c r="A18" s="24">
        <v>3.4</v>
      </c>
      <c r="B18" s="24" t="s">
        <v>104</v>
      </c>
      <c r="C18" s="24" t="s">
        <v>52</v>
      </c>
      <c r="D18" s="24"/>
      <c r="E18" s="24"/>
      <c r="F18" s="24"/>
    </row>
    <row r="19" spans="1:6" ht="48" customHeight="1" x14ac:dyDescent="0.35">
      <c r="A19" s="26">
        <v>3.5</v>
      </c>
      <c r="B19" s="26" t="s">
        <v>105</v>
      </c>
      <c r="C19" s="26" t="s">
        <v>52</v>
      </c>
      <c r="D19" s="26"/>
      <c r="E19" s="26"/>
      <c r="F19" s="26"/>
    </row>
    <row r="20" spans="1:6" ht="48" customHeight="1" x14ac:dyDescent="0.35">
      <c r="A20" s="24">
        <v>3.6</v>
      </c>
      <c r="B20" s="24" t="s">
        <v>106</v>
      </c>
      <c r="C20" s="24" t="s">
        <v>52</v>
      </c>
      <c r="D20" s="24"/>
      <c r="E20" s="24"/>
      <c r="F20" s="24"/>
    </row>
    <row r="21" spans="1:6" ht="48" customHeight="1" x14ac:dyDescent="0.35">
      <c r="A21" s="26">
        <v>3.7</v>
      </c>
      <c r="B21" s="26" t="s">
        <v>107</v>
      </c>
      <c r="C21" s="26" t="s">
        <v>52</v>
      </c>
      <c r="D21" s="26"/>
      <c r="E21" s="26"/>
      <c r="F21" s="26"/>
    </row>
    <row r="22" spans="1:6" ht="48" customHeight="1" x14ac:dyDescent="0.35">
      <c r="A22" s="24">
        <v>4</v>
      </c>
      <c r="B22" s="24" t="s">
        <v>108</v>
      </c>
      <c r="C22" s="47" t="s">
        <v>231</v>
      </c>
      <c r="D22" s="24"/>
      <c r="E22" s="24"/>
      <c r="F22" s="24"/>
    </row>
    <row r="23" spans="1:6" ht="48" customHeight="1" x14ac:dyDescent="0.35">
      <c r="A23" s="26">
        <v>4.0999999999999996</v>
      </c>
      <c r="B23" s="26" t="s">
        <v>109</v>
      </c>
      <c r="C23" s="26" t="s">
        <v>52</v>
      </c>
      <c r="D23" s="26"/>
      <c r="E23" s="26"/>
      <c r="F23" s="26"/>
    </row>
    <row r="24" spans="1:6" ht="48" customHeight="1" x14ac:dyDescent="0.35">
      <c r="A24" s="24">
        <v>4.2</v>
      </c>
      <c r="B24" s="24" t="s">
        <v>110</v>
      </c>
      <c r="C24" s="24" t="s">
        <v>52</v>
      </c>
      <c r="D24" s="24"/>
      <c r="E24" s="24"/>
      <c r="F24" s="24"/>
    </row>
    <row r="25" spans="1:6" ht="48" customHeight="1" x14ac:dyDescent="0.35">
      <c r="A25" s="26">
        <v>4.3</v>
      </c>
      <c r="B25" s="26" t="s">
        <v>111</v>
      </c>
      <c r="C25" s="26" t="s">
        <v>52</v>
      </c>
      <c r="D25" s="26"/>
      <c r="E25" s="26"/>
      <c r="F25" s="26"/>
    </row>
    <row r="26" spans="1:6" ht="48" customHeight="1" x14ac:dyDescent="0.35">
      <c r="A26" s="24">
        <v>4.4000000000000004</v>
      </c>
      <c r="B26" s="24" t="s">
        <v>112</v>
      </c>
      <c r="C26" s="24" t="s">
        <v>52</v>
      </c>
      <c r="D26" s="24"/>
      <c r="E26" s="24"/>
      <c r="F26" s="24"/>
    </row>
    <row r="27" spans="1:6" ht="48" customHeight="1" x14ac:dyDescent="0.35">
      <c r="A27" s="26">
        <v>4.5</v>
      </c>
      <c r="B27" s="26" t="s">
        <v>113</v>
      </c>
      <c r="C27" s="26" t="s">
        <v>52</v>
      </c>
      <c r="D27" s="26"/>
      <c r="E27" s="26"/>
      <c r="F27" s="26"/>
    </row>
    <row r="28" spans="1:6" ht="48" customHeight="1" x14ac:dyDescent="0.35">
      <c r="A28" s="24">
        <v>4.5999999999999996</v>
      </c>
      <c r="B28" s="24" t="s">
        <v>114</v>
      </c>
      <c r="C28" s="24" t="s">
        <v>52</v>
      </c>
      <c r="D28" s="24"/>
      <c r="E28" s="24"/>
      <c r="F28" s="24"/>
    </row>
    <row r="29" spans="1:6" ht="48" customHeight="1" x14ac:dyDescent="0.35">
      <c r="A29" s="26">
        <v>4.7</v>
      </c>
      <c r="B29" s="26" t="s">
        <v>115</v>
      </c>
      <c r="C29" s="26" t="s">
        <v>116</v>
      </c>
      <c r="D29" s="26"/>
      <c r="E29" s="26"/>
      <c r="F29" s="26"/>
    </row>
    <row r="30" spans="1:6" ht="48" customHeight="1" x14ac:dyDescent="0.35">
      <c r="A30" s="24">
        <v>4.8</v>
      </c>
      <c r="B30" s="24" t="s">
        <v>117</v>
      </c>
      <c r="C30" s="24" t="s">
        <v>118</v>
      </c>
      <c r="D30" s="24"/>
      <c r="E30" s="24"/>
      <c r="F30" s="24"/>
    </row>
    <row r="31" spans="1:6" ht="48" customHeight="1" x14ac:dyDescent="0.35">
      <c r="A31" s="26">
        <v>4.9000000000000004</v>
      </c>
      <c r="B31" s="26" t="s">
        <v>119</v>
      </c>
      <c r="C31" s="26" t="s">
        <v>120</v>
      </c>
      <c r="D31" s="26"/>
      <c r="E31" s="26"/>
      <c r="F31" s="26"/>
    </row>
    <row r="32" spans="1:6" ht="48" customHeight="1" x14ac:dyDescent="0.35">
      <c r="A32" s="38">
        <v>4.0999999999999996</v>
      </c>
      <c r="B32" s="24" t="s">
        <v>121</v>
      </c>
      <c r="C32" s="24" t="s">
        <v>122</v>
      </c>
      <c r="D32" s="24"/>
      <c r="E32" s="24"/>
      <c r="F32" s="24"/>
    </row>
    <row r="33" spans="1:6" ht="48" customHeight="1" x14ac:dyDescent="0.35">
      <c r="A33" s="39">
        <v>4.1100000000000003</v>
      </c>
      <c r="B33" s="26" t="s">
        <v>123</v>
      </c>
      <c r="C33" s="26" t="s">
        <v>124</v>
      </c>
      <c r="D33" s="26"/>
      <c r="E33" s="26"/>
      <c r="F33" s="26"/>
    </row>
    <row r="34" spans="1:6" ht="48" customHeight="1" x14ac:dyDescent="0.35">
      <c r="A34" s="24">
        <v>5</v>
      </c>
      <c r="B34" s="24" t="s">
        <v>125</v>
      </c>
      <c r="C34" s="24"/>
      <c r="D34" s="24"/>
      <c r="E34" s="24"/>
      <c r="F34" s="24"/>
    </row>
    <row r="35" spans="1:6" ht="48" x14ac:dyDescent="0.35">
      <c r="A35" s="26">
        <v>5.0999999999999996</v>
      </c>
      <c r="B35" s="26" t="s">
        <v>126</v>
      </c>
      <c r="C35" s="26" t="s">
        <v>127</v>
      </c>
      <c r="D35" s="26"/>
      <c r="E35" s="26"/>
      <c r="F35" s="26"/>
    </row>
    <row r="36" spans="1:6" ht="14.5" customHeight="1" x14ac:dyDescent="0.35">
      <c r="A36" s="24">
        <v>5.2</v>
      </c>
      <c r="B36" s="24" t="s">
        <v>128</v>
      </c>
      <c r="C36" s="24" t="s">
        <v>56</v>
      </c>
      <c r="D36" s="24"/>
      <c r="E36" s="24"/>
      <c r="F36" s="24"/>
    </row>
    <row r="37" spans="1:6" x14ac:dyDescent="0.35">
      <c r="A37" s="26">
        <v>6</v>
      </c>
      <c r="B37" s="26" t="s">
        <v>129</v>
      </c>
      <c r="C37" s="26"/>
      <c r="D37" s="26"/>
      <c r="E37" s="26"/>
      <c r="F37" s="26"/>
    </row>
    <row r="38" spans="1:6" ht="48" x14ac:dyDescent="0.35">
      <c r="A38" s="24">
        <v>6.1</v>
      </c>
      <c r="B38" s="24" t="s">
        <v>130</v>
      </c>
      <c r="C38" s="24" t="s">
        <v>52</v>
      </c>
      <c r="D38" s="24"/>
      <c r="E38" s="24"/>
      <c r="F38" s="24"/>
    </row>
    <row r="39" spans="1:6" x14ac:dyDescent="0.35">
      <c r="A39" s="26">
        <v>6.2</v>
      </c>
      <c r="B39" s="26" t="s">
        <v>131</v>
      </c>
      <c r="C39" s="26" t="s">
        <v>52</v>
      </c>
      <c r="D39" s="26"/>
      <c r="E39" s="26"/>
      <c r="F39" s="26"/>
    </row>
    <row r="40" spans="1:6" x14ac:dyDescent="0.35">
      <c r="A40" s="24">
        <v>7</v>
      </c>
      <c r="B40" s="24" t="s">
        <v>132</v>
      </c>
      <c r="C40" s="24"/>
      <c r="D40" s="24"/>
      <c r="E40" s="24"/>
      <c r="F40" s="24"/>
    </row>
    <row r="41" spans="1:6" ht="24" x14ac:dyDescent="0.35">
      <c r="A41" s="26">
        <v>7.1</v>
      </c>
      <c r="B41" s="26" t="s">
        <v>133</v>
      </c>
      <c r="C41" s="26" t="s">
        <v>134</v>
      </c>
      <c r="D41" s="26"/>
      <c r="E41" s="26"/>
      <c r="F41" s="26"/>
    </row>
    <row r="42" spans="1:6" x14ac:dyDescent="0.35">
      <c r="A42" s="24">
        <v>7.2</v>
      </c>
      <c r="B42" s="24" t="s">
        <v>135</v>
      </c>
      <c r="C42" s="24" t="s">
        <v>136</v>
      </c>
      <c r="D42" s="24"/>
      <c r="E42" s="24"/>
      <c r="F42" s="24"/>
    </row>
    <row r="43" spans="1:6" x14ac:dyDescent="0.35">
      <c r="A43" s="26">
        <v>7.3</v>
      </c>
      <c r="B43" s="26" t="s">
        <v>137</v>
      </c>
      <c r="C43" s="26" t="s">
        <v>138</v>
      </c>
      <c r="D43" s="26"/>
      <c r="E43" s="26"/>
      <c r="F43" s="26"/>
    </row>
    <row r="44" spans="1:6" ht="168" x14ac:dyDescent="0.35">
      <c r="A44" s="24">
        <v>8</v>
      </c>
      <c r="B44" s="24" t="s">
        <v>139</v>
      </c>
      <c r="C44" s="24" t="s">
        <v>140</v>
      </c>
      <c r="D44" s="24"/>
      <c r="E44" s="24"/>
      <c r="F44" s="24"/>
    </row>
    <row r="45" spans="1:6" x14ac:dyDescent="0.35">
      <c r="A45" s="26">
        <v>8.1</v>
      </c>
      <c r="B45" s="26" t="s">
        <v>141</v>
      </c>
      <c r="C45" s="26" t="s">
        <v>142</v>
      </c>
      <c r="D45" s="26"/>
      <c r="E45" s="26"/>
      <c r="F45" s="26"/>
    </row>
    <row r="46" spans="1:6" ht="36" x14ac:dyDescent="0.35">
      <c r="A46" s="24">
        <v>8.1999999999999993</v>
      </c>
      <c r="B46" s="24" t="s">
        <v>61</v>
      </c>
      <c r="C46" s="24" t="s">
        <v>143</v>
      </c>
      <c r="D46" s="24"/>
      <c r="E46" s="24"/>
      <c r="F46" s="24"/>
    </row>
    <row r="47" spans="1:6" ht="24" x14ac:dyDescent="0.35">
      <c r="A47" s="26">
        <v>8.3000000000000007</v>
      </c>
      <c r="B47" s="26" t="s">
        <v>144</v>
      </c>
      <c r="C47" s="26" t="s">
        <v>145</v>
      </c>
      <c r="D47" s="26"/>
      <c r="E47" s="26"/>
      <c r="F47" s="26"/>
    </row>
    <row r="48" spans="1:6" ht="24" x14ac:dyDescent="0.35">
      <c r="A48" s="24">
        <v>8.4</v>
      </c>
      <c r="B48" s="24" t="s">
        <v>146</v>
      </c>
      <c r="C48" s="24" t="s">
        <v>147</v>
      </c>
      <c r="D48" s="24"/>
      <c r="E48" s="24"/>
      <c r="F48" s="24"/>
    </row>
    <row r="49" spans="1:6" x14ac:dyDescent="0.35">
      <c r="A49" s="26">
        <v>8.5</v>
      </c>
      <c r="B49" s="26" t="s">
        <v>148</v>
      </c>
      <c r="C49" s="26" t="s">
        <v>149</v>
      </c>
      <c r="D49" s="26"/>
      <c r="E49" s="26"/>
      <c r="F49" s="26"/>
    </row>
    <row r="50" spans="1:6" x14ac:dyDescent="0.35">
      <c r="A50" s="24">
        <v>8.6</v>
      </c>
      <c r="B50" s="24" t="s">
        <v>150</v>
      </c>
      <c r="C50" s="24" t="s">
        <v>56</v>
      </c>
      <c r="D50" s="24"/>
      <c r="E50" s="24"/>
      <c r="F50" s="24"/>
    </row>
    <row r="51" spans="1:6" x14ac:dyDescent="0.35">
      <c r="A51" s="26">
        <v>8.7000000000000099</v>
      </c>
      <c r="B51" s="26" t="s">
        <v>151</v>
      </c>
      <c r="C51" s="26" t="s">
        <v>56</v>
      </c>
      <c r="D51" s="26"/>
      <c r="E51" s="26"/>
      <c r="F51" s="26"/>
    </row>
    <row r="52" spans="1:6" ht="48" x14ac:dyDescent="0.35">
      <c r="A52" s="24">
        <v>8.8000000000000096</v>
      </c>
      <c r="B52" s="24" t="s">
        <v>152</v>
      </c>
      <c r="C52" s="24" t="s">
        <v>55</v>
      </c>
      <c r="D52" s="24"/>
      <c r="E52" s="24"/>
      <c r="F52" s="24"/>
    </row>
    <row r="53" spans="1:6" x14ac:dyDescent="0.35">
      <c r="A53" s="26">
        <v>9</v>
      </c>
      <c r="B53" s="26" t="s">
        <v>153</v>
      </c>
      <c r="C53" s="26"/>
      <c r="D53" s="26"/>
      <c r="E53" s="26"/>
      <c r="F53" s="26"/>
    </row>
    <row r="54" spans="1:6" ht="24" x14ac:dyDescent="0.35">
      <c r="A54" s="24">
        <v>9.1</v>
      </c>
      <c r="B54" s="24" t="s">
        <v>154</v>
      </c>
      <c r="C54" s="24" t="s">
        <v>55</v>
      </c>
      <c r="D54" s="24"/>
      <c r="E54" s="24"/>
      <c r="F54" s="24"/>
    </row>
    <row r="55" spans="1:6" ht="96" x14ac:dyDescent="0.35">
      <c r="A55" s="26">
        <v>9.1999999999999993</v>
      </c>
      <c r="B55" s="26" t="s">
        <v>155</v>
      </c>
      <c r="C55" s="26" t="s">
        <v>52</v>
      </c>
      <c r="D55" s="26"/>
      <c r="E55" s="26"/>
      <c r="F55" s="26"/>
    </row>
    <row r="56" spans="1:6" x14ac:dyDescent="0.35">
      <c r="A56" s="24">
        <v>10</v>
      </c>
      <c r="B56" s="24" t="s">
        <v>156</v>
      </c>
      <c r="C56" s="24"/>
      <c r="D56" s="24"/>
      <c r="E56" s="24"/>
      <c r="F56" s="24"/>
    </row>
    <row r="57" spans="1:6" ht="48" x14ac:dyDescent="0.35">
      <c r="A57" s="26">
        <v>10.1</v>
      </c>
      <c r="B57" s="26" t="s">
        <v>157</v>
      </c>
      <c r="C57" s="26" t="s">
        <v>52</v>
      </c>
      <c r="D57" s="26"/>
      <c r="E57" s="26"/>
      <c r="F57" s="26"/>
    </row>
    <row r="58" spans="1:6" ht="36" x14ac:dyDescent="0.35">
      <c r="A58" s="24">
        <v>10.199999999999999</v>
      </c>
      <c r="B58" s="24" t="s">
        <v>158</v>
      </c>
      <c r="C58" s="24" t="s">
        <v>52</v>
      </c>
      <c r="D58" s="24"/>
      <c r="E58" s="24"/>
      <c r="F58" s="24"/>
    </row>
    <row r="59" spans="1:6" ht="36" x14ac:dyDescent="0.35">
      <c r="A59" s="26">
        <v>10.3</v>
      </c>
      <c r="B59" s="26" t="s">
        <v>159</v>
      </c>
      <c r="C59" s="26" t="s">
        <v>160</v>
      </c>
      <c r="D59" s="26"/>
      <c r="E59" s="26"/>
      <c r="F59" s="26"/>
    </row>
    <row r="60" spans="1:6" x14ac:dyDescent="0.35">
      <c r="A60" s="24">
        <v>11</v>
      </c>
      <c r="B60" s="24" t="s">
        <v>57</v>
      </c>
      <c r="C60" s="24" t="s">
        <v>161</v>
      </c>
      <c r="D60" s="24"/>
      <c r="E60" s="24"/>
      <c r="F60" s="24"/>
    </row>
    <row r="61" spans="1:6" x14ac:dyDescent="0.35">
      <c r="A61" s="26">
        <v>12</v>
      </c>
      <c r="B61" s="26" t="s">
        <v>162</v>
      </c>
      <c r="C61" s="26"/>
      <c r="D61" s="26"/>
      <c r="E61" s="26"/>
      <c r="F61" s="26"/>
    </row>
    <row r="62" spans="1:6" ht="48" x14ac:dyDescent="0.35">
      <c r="A62" s="24">
        <v>12.1</v>
      </c>
      <c r="B62" s="24" t="s">
        <v>163</v>
      </c>
      <c r="C62" s="24" t="s">
        <v>52</v>
      </c>
      <c r="D62" s="24"/>
      <c r="E62" s="24"/>
      <c r="F62" s="24"/>
    </row>
    <row r="63" spans="1:6" x14ac:dyDescent="0.35">
      <c r="A63" s="26">
        <v>12.2</v>
      </c>
      <c r="B63" s="26" t="s">
        <v>164</v>
      </c>
      <c r="C63" s="26" t="s">
        <v>52</v>
      </c>
      <c r="D63" s="26"/>
      <c r="E63" s="26"/>
      <c r="F63" s="26"/>
    </row>
    <row r="64" spans="1:6" ht="48" x14ac:dyDescent="0.35">
      <c r="A64" s="24">
        <v>12.3</v>
      </c>
      <c r="B64" s="24" t="s">
        <v>165</v>
      </c>
      <c r="C64" s="24" t="s">
        <v>52</v>
      </c>
      <c r="D64" s="24"/>
      <c r="E64" s="24"/>
      <c r="F64" s="24"/>
    </row>
    <row r="65" spans="1:6" ht="24" x14ac:dyDescent="0.35">
      <c r="A65" s="26">
        <v>12.4</v>
      </c>
      <c r="B65" s="26" t="s">
        <v>166</v>
      </c>
      <c r="C65" s="26" t="s">
        <v>52</v>
      </c>
      <c r="D65" s="26"/>
      <c r="E65" s="26"/>
      <c r="F65" s="26"/>
    </row>
    <row r="66" spans="1:6" ht="96" x14ac:dyDescent="0.35">
      <c r="A66" s="24">
        <v>12.5</v>
      </c>
      <c r="B66" s="24" t="s">
        <v>167</v>
      </c>
      <c r="C66" s="24" t="s">
        <v>168</v>
      </c>
      <c r="D66" s="24"/>
      <c r="E66" s="24"/>
      <c r="F66" s="24"/>
    </row>
    <row r="67" spans="1:6" x14ac:dyDescent="0.35">
      <c r="A67" s="26">
        <v>12.6</v>
      </c>
      <c r="B67" s="26" t="s">
        <v>169</v>
      </c>
      <c r="C67" s="26" t="s">
        <v>52</v>
      </c>
      <c r="D67" s="26"/>
      <c r="E67" s="26"/>
      <c r="F67" s="26"/>
    </row>
    <row r="68" spans="1:6" ht="24" x14ac:dyDescent="0.35">
      <c r="A68" s="24">
        <v>12.7</v>
      </c>
      <c r="B68" s="24" t="s">
        <v>170</v>
      </c>
      <c r="C68" s="24" t="s">
        <v>52</v>
      </c>
      <c r="D68" s="24"/>
      <c r="E68" s="24"/>
      <c r="F68" s="24"/>
    </row>
    <row r="69" spans="1:6" ht="24" x14ac:dyDescent="0.35">
      <c r="A69" s="26">
        <v>12.8</v>
      </c>
      <c r="B69" s="26" t="s">
        <v>171</v>
      </c>
      <c r="C69" s="26" t="s">
        <v>52</v>
      </c>
      <c r="D69" s="26"/>
      <c r="E69" s="26"/>
      <c r="F69" s="26"/>
    </row>
    <row r="70" spans="1:6" ht="24" x14ac:dyDescent="0.35">
      <c r="A70" s="24">
        <v>12.9</v>
      </c>
      <c r="B70" s="24" t="s">
        <v>172</v>
      </c>
      <c r="C70" s="24" t="s">
        <v>52</v>
      </c>
      <c r="D70" s="24"/>
      <c r="E70" s="24"/>
      <c r="F70" s="24"/>
    </row>
    <row r="71" spans="1:6" ht="24" x14ac:dyDescent="0.35">
      <c r="A71" s="39">
        <v>12.1</v>
      </c>
      <c r="B71" s="26" t="s">
        <v>173</v>
      </c>
      <c r="C71" s="26" t="s">
        <v>55</v>
      </c>
      <c r="D71" s="26"/>
      <c r="E71" s="26"/>
      <c r="F71" s="26"/>
    </row>
    <row r="72" spans="1:6" ht="24" x14ac:dyDescent="0.35">
      <c r="A72" s="24">
        <v>12.11</v>
      </c>
      <c r="B72" s="24" t="s">
        <v>174</v>
      </c>
      <c r="C72" s="24" t="s">
        <v>55</v>
      </c>
      <c r="D72" s="24"/>
      <c r="E72" s="24"/>
      <c r="F72" s="24"/>
    </row>
    <row r="73" spans="1:6" ht="24" x14ac:dyDescent="0.35">
      <c r="A73" s="26">
        <v>12.12</v>
      </c>
      <c r="B73" s="26" t="s">
        <v>175</v>
      </c>
      <c r="C73" s="26" t="s">
        <v>55</v>
      </c>
      <c r="D73" s="26"/>
      <c r="E73" s="26"/>
      <c r="F73" s="26"/>
    </row>
    <row r="74" spans="1:6" ht="24" x14ac:dyDescent="0.35">
      <c r="A74" s="24">
        <v>12.13</v>
      </c>
      <c r="B74" s="24" t="s">
        <v>176</v>
      </c>
      <c r="C74" s="24" t="s">
        <v>55</v>
      </c>
      <c r="D74" s="24"/>
      <c r="E74" s="24"/>
      <c r="F74" s="24"/>
    </row>
    <row r="75" spans="1:6" x14ac:dyDescent="0.35">
      <c r="A75" s="26">
        <v>12.14</v>
      </c>
      <c r="B75" s="26" t="s">
        <v>177</v>
      </c>
      <c r="C75" s="26" t="s">
        <v>55</v>
      </c>
      <c r="D75" s="26"/>
      <c r="E75" s="26"/>
      <c r="F75" s="26"/>
    </row>
    <row r="76" spans="1:6" x14ac:dyDescent="0.35">
      <c r="A76" s="24">
        <v>12.15</v>
      </c>
      <c r="B76" s="24" t="s">
        <v>178</v>
      </c>
      <c r="C76" s="24" t="s">
        <v>55</v>
      </c>
      <c r="D76" s="24"/>
      <c r="E76" s="24"/>
      <c r="F76" s="24"/>
    </row>
    <row r="77" spans="1:6" ht="48" x14ac:dyDescent="0.35">
      <c r="A77" s="26">
        <v>13</v>
      </c>
      <c r="B77" s="26" t="s">
        <v>179</v>
      </c>
      <c r="C77" s="26" t="s">
        <v>55</v>
      </c>
      <c r="D77" s="26"/>
      <c r="E77" s="26"/>
      <c r="F77" s="26"/>
    </row>
    <row r="78" spans="1:6" x14ac:dyDescent="0.35">
      <c r="A78" s="24">
        <v>14</v>
      </c>
      <c r="B78" s="24" t="s">
        <v>180</v>
      </c>
      <c r="C78" s="24" t="s">
        <v>181</v>
      </c>
      <c r="D78" s="24"/>
      <c r="E78" s="24"/>
      <c r="F78" s="24"/>
    </row>
    <row r="79" spans="1:6" ht="24" x14ac:dyDescent="0.35">
      <c r="A79" s="26">
        <v>15</v>
      </c>
      <c r="B79" s="26" t="s">
        <v>182</v>
      </c>
      <c r="C79" s="26" t="s">
        <v>183</v>
      </c>
      <c r="D79" s="26"/>
      <c r="E79" s="26"/>
      <c r="F79" s="26"/>
    </row>
    <row r="80" spans="1:6" x14ac:dyDescent="0.35">
      <c r="A80" s="24">
        <v>16</v>
      </c>
      <c r="B80" s="24" t="s">
        <v>184</v>
      </c>
      <c r="C80" s="24" t="s">
        <v>52</v>
      </c>
      <c r="D80" s="24"/>
      <c r="E80" s="24"/>
      <c r="F80" s="24"/>
    </row>
    <row r="81" spans="1:6" x14ac:dyDescent="0.35">
      <c r="A81" s="26">
        <v>16.100000000000001</v>
      </c>
      <c r="B81" s="26" t="s">
        <v>185</v>
      </c>
      <c r="C81" s="26" t="s">
        <v>55</v>
      </c>
      <c r="D81" s="26"/>
      <c r="E81" s="26"/>
      <c r="F81" s="26"/>
    </row>
    <row r="82" spans="1:6" ht="60" x14ac:dyDescent="0.35">
      <c r="A82" s="24">
        <v>16.2</v>
      </c>
      <c r="B82" s="24" t="s">
        <v>186</v>
      </c>
      <c r="C82" s="24" t="s">
        <v>52</v>
      </c>
      <c r="D82" s="24"/>
      <c r="E82" s="24"/>
      <c r="F82" s="24"/>
    </row>
    <row r="83" spans="1:6" ht="60" x14ac:dyDescent="0.35">
      <c r="A83" s="26">
        <v>17</v>
      </c>
      <c r="B83" s="26" t="s">
        <v>187</v>
      </c>
      <c r="C83" s="26" t="s">
        <v>52</v>
      </c>
      <c r="D83" s="26"/>
      <c r="E83" s="26"/>
      <c r="F83" s="26"/>
    </row>
    <row r="84" spans="1:6" x14ac:dyDescent="0.35">
      <c r="A84" s="24">
        <v>18</v>
      </c>
      <c r="B84" s="24" t="s">
        <v>188</v>
      </c>
      <c r="C84" s="24" t="s">
        <v>189</v>
      </c>
      <c r="D84" s="24"/>
      <c r="E84" s="24"/>
      <c r="F84" s="24"/>
    </row>
    <row r="85" spans="1:6" ht="72" x14ac:dyDescent="0.35">
      <c r="A85" s="26">
        <v>19</v>
      </c>
      <c r="B85" s="26" t="s">
        <v>190</v>
      </c>
      <c r="C85" s="26" t="s">
        <v>191</v>
      </c>
      <c r="D85" s="26"/>
      <c r="E85" s="26"/>
      <c r="F85" s="26"/>
    </row>
    <row r="86" spans="1:6" x14ac:dyDescent="0.35">
      <c r="A86" s="24">
        <v>20</v>
      </c>
      <c r="B86" s="24" t="s">
        <v>192</v>
      </c>
      <c r="C86" s="24" t="s">
        <v>52</v>
      </c>
      <c r="D86" s="24"/>
      <c r="E86" s="24"/>
      <c r="F86" s="24"/>
    </row>
    <row r="87" spans="1:6" ht="36" x14ac:dyDescent="0.35">
      <c r="A87" s="26">
        <v>21</v>
      </c>
      <c r="B87" s="26" t="s">
        <v>193</v>
      </c>
      <c r="C87" s="26" t="s">
        <v>194</v>
      </c>
      <c r="D87" s="26"/>
      <c r="E87" s="26"/>
      <c r="F87" s="26"/>
    </row>
    <row r="88" spans="1:6" ht="72" x14ac:dyDescent="0.35">
      <c r="A88" s="24">
        <v>22</v>
      </c>
      <c r="B88" s="24" t="s">
        <v>195</v>
      </c>
      <c r="C88" s="24" t="s">
        <v>52</v>
      </c>
      <c r="D88" s="24"/>
      <c r="E88" s="24"/>
      <c r="F88" s="24"/>
    </row>
    <row r="89" spans="1:6" ht="24" x14ac:dyDescent="0.35">
      <c r="A89" s="26">
        <v>23</v>
      </c>
      <c r="B89" s="26" t="s">
        <v>196</v>
      </c>
      <c r="C89" s="26" t="s">
        <v>197</v>
      </c>
      <c r="D89" s="26"/>
      <c r="E89" s="26"/>
      <c r="F89" s="26"/>
    </row>
    <row r="90" spans="1:6" x14ac:dyDescent="0.35">
      <c r="A90" s="24">
        <v>24</v>
      </c>
      <c r="B90" s="24" t="s">
        <v>229</v>
      </c>
      <c r="C90" s="24" t="s">
        <v>251</v>
      </c>
      <c r="D90" s="24"/>
      <c r="E90" s="24"/>
      <c r="F90" s="24"/>
    </row>
    <row r="91" spans="1:6" x14ac:dyDescent="0.35">
      <c r="A91" s="34"/>
      <c r="B91" s="34"/>
      <c r="C91" s="34"/>
      <c r="D91" s="34"/>
      <c r="E91" s="34"/>
      <c r="F91" s="34"/>
    </row>
    <row r="92" spans="1:6" x14ac:dyDescent="0.35">
      <c r="A92" s="65" t="s">
        <v>50</v>
      </c>
      <c r="B92" s="65"/>
      <c r="C92" s="65"/>
      <c r="D92" s="65"/>
      <c r="E92" s="65" t="s">
        <v>51</v>
      </c>
      <c r="F92" s="66"/>
    </row>
  </sheetData>
  <mergeCells count="16">
    <mergeCell ref="C6:D6"/>
    <mergeCell ref="E6:F6"/>
    <mergeCell ref="A92:D92"/>
    <mergeCell ref="E92:F92"/>
    <mergeCell ref="A1:F1"/>
    <mergeCell ref="D2:E2"/>
    <mergeCell ref="D3:E3"/>
    <mergeCell ref="B4:C4"/>
    <mergeCell ref="B5:C5"/>
    <mergeCell ref="A10:F10"/>
    <mergeCell ref="C7:D7"/>
    <mergeCell ref="E7:F7"/>
    <mergeCell ref="A8:B8"/>
    <mergeCell ref="D8:E8"/>
    <mergeCell ref="A9:B9"/>
    <mergeCell ref="C9:F9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Summary</vt:lpstr>
      <vt:lpstr>ITEM 1</vt:lpstr>
      <vt:lpstr>ITEM 2</vt:lpstr>
      <vt:lpstr>ITEM 3</vt:lpstr>
      <vt:lpstr>ITEM 4</vt:lpstr>
      <vt:lpstr>ITEM 5</vt:lpstr>
      <vt:lpstr>ITEM 6</vt:lpstr>
      <vt:lpstr>ITEM 7</vt:lpstr>
      <vt:lpstr>ITEM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ProcessesAdmin</dc:creator>
  <cp:lastModifiedBy>Mansour J. AlRujayi</cp:lastModifiedBy>
  <dcterms:created xsi:type="dcterms:W3CDTF">2020-08-20T11:44:20Z</dcterms:created>
  <dcterms:modified xsi:type="dcterms:W3CDTF">2020-12-31T11:28:07Z</dcterms:modified>
</cp:coreProperties>
</file>