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aasulihem_nupco_com/Documents/Desktop/"/>
    </mc:Choice>
  </mc:AlternateContent>
  <xr:revisionPtr revIDLastSave="0" documentId="8_{28EA89E4-FCFE-4686-94FB-63997E0640F7}" xr6:coauthVersionLast="47" xr6:coauthVersionMax="47" xr10:uidLastSave="{00000000-0000-0000-0000-000000000000}"/>
  <bookViews>
    <workbookView xWindow="-110" yWindow="-110" windowWidth="19420" windowHeight="10420" xr2:uid="{39DCFB34-FFE0-4A82-A8D1-A00EE4A7ADD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2" i="1"/>
</calcChain>
</file>

<file path=xl/sharedStrings.xml><?xml version="1.0" encoding="utf-8"?>
<sst xmlns="http://schemas.openxmlformats.org/spreadsheetml/2006/main" count="122" uniqueCount="23">
  <si>
    <t>SN</t>
  </si>
  <si>
    <t xml:space="preserve">Nupco Item Code </t>
  </si>
  <si>
    <t xml:space="preserve">Item Description </t>
  </si>
  <si>
    <t>UOM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</si>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</sst>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59999389629810485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sulihem\AppData\Local\Microsoft\Windows\INetCache\Content.Outlook\W19D08H9\51%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</sheetNames>
    <sheetDataSet>
      <sheetData sheetId="0">
        <row r="1">
          <cell r="A1" t="str">
            <v>NUPCO CODE (CLOSEST MATCH)</v>
          </cell>
          <cell r="B1" t="str">
            <v>SN</v>
          </cell>
          <cell r="C1" t="str">
            <v>NUPCO CODE</v>
          </cell>
          <cell r="D1" t="str">
            <v>ITEM DESCRIPTION</v>
          </cell>
          <cell r="E1" t="str">
            <v>QTY</v>
          </cell>
          <cell r="H1" t="str">
            <v>NUPCO CODE (CLOSEST MATCH)</v>
          </cell>
          <cell r="I1" t="str">
            <v>LONG DESCRIPTION</v>
          </cell>
        </row>
        <row r="2">
          <cell r="A2">
            <v>4227200500100</v>
          </cell>
          <cell r="B2">
            <v>1</v>
          </cell>
          <cell r="D2" t="str">
            <v>Magills fcp  6"</v>
          </cell>
          <cell r="E2">
            <v>10</v>
          </cell>
          <cell r="H2">
            <v>4227200500100</v>
          </cell>
          <cell r="I2" t="str">
            <v xml:space="preserve"> FORCEP MAGILL INFANT SZ 15 CM (6 INCH)</v>
          </cell>
        </row>
        <row r="3">
          <cell r="A3">
            <v>4227200500200</v>
          </cell>
          <cell r="B3">
            <v>2</v>
          </cell>
          <cell r="D3" t="str">
            <v>MAGILLS FCP PEDIA 7 7/8"</v>
          </cell>
          <cell r="E3">
            <v>16</v>
          </cell>
          <cell r="H3">
            <v>4227200500200</v>
          </cell>
          <cell r="I3" t="str">
            <v xml:space="preserve"> FORCEP MAGILL CHILD SZ 20 CM (8 INCH)</v>
          </cell>
        </row>
        <row r="4">
          <cell r="A4">
            <v>4227200500300</v>
          </cell>
          <cell r="B4">
            <v>3</v>
          </cell>
          <cell r="D4" t="str">
            <v>MAGILLS FCP ADULT 9 3/4"</v>
          </cell>
          <cell r="E4">
            <v>40</v>
          </cell>
          <cell r="H4">
            <v>4227200500300</v>
          </cell>
          <cell r="I4" t="str">
            <v xml:space="preserve"> MAGILL FORCEPS METALLIC 9IN 23CMS ADULT REUSABLE</v>
          </cell>
        </row>
        <row r="5">
          <cell r="A5">
            <v>4229161319100</v>
          </cell>
          <cell r="B5">
            <v>4</v>
          </cell>
          <cell r="D5" t="str">
            <v>Scalpel Handle, 155 mm (6 1/8"), round handle, non-sterile, reusable</v>
          </cell>
          <cell r="E5">
            <v>5</v>
          </cell>
          <cell r="H5">
            <v>4229161319100</v>
          </cell>
          <cell r="I5" t="str">
            <v xml:space="preserve"> SCALPEL HANDLE 155 MM (6 1/8 INCH) ROUND HANDLE NON-STERILE REUSABLE</v>
          </cell>
        </row>
        <row r="6">
          <cell r="A6">
            <v>4229161425600</v>
          </cell>
          <cell r="B6">
            <v>5</v>
          </cell>
          <cell r="D6" t="str">
            <v>STEVENS Tenotomy Scissors, curved, 115 mm (4 1/2"), delicate pattern, blunt/blunt, large rings, non-sterile, reusable</v>
          </cell>
          <cell r="E6">
            <v>5</v>
          </cell>
          <cell r="H6">
            <v>4229161425600</v>
          </cell>
          <cell r="I6" t="str">
            <v xml:space="preserve"> STEVENS TENOTOMY SCISSORS CURVED 115 MM (4 1/2 INCH) DELICATE PATTERN BLUNT/BLUNT LARGE RINGS NON-STERILE REUSABLE</v>
          </cell>
        </row>
        <row r="7">
          <cell r="A7">
            <v>4229680083900</v>
          </cell>
          <cell r="B7">
            <v>6</v>
          </cell>
          <cell r="D7" t="str">
            <v xml:space="preserve">Iris scissors - straight </v>
          </cell>
          <cell r="E7">
            <v>12</v>
          </cell>
          <cell r="H7">
            <v>4229680083900</v>
          </cell>
          <cell r="I7" t="str">
            <v xml:space="preserve"> IRIS SCISSORS 4 12" DELICATE STRAIGHT SHARP/SHARP TIPS24 MM BLADE</v>
          </cell>
        </row>
        <row r="8">
          <cell r="A8">
            <v>4229680084000</v>
          </cell>
          <cell r="B8">
            <v>7</v>
          </cell>
          <cell r="D8" t="str">
            <v xml:space="preserve">Iris scissors - cvd </v>
          </cell>
          <cell r="E8">
            <v>12</v>
          </cell>
          <cell r="H8">
            <v>4229680084000</v>
          </cell>
          <cell r="I8" t="str">
            <v xml:space="preserve"> IRIS SCISSORS 4 12" DELICATE CURVED ONE BLADE SERRATED SHARP/SHARP TIPS24 MM BLADE</v>
          </cell>
        </row>
        <row r="9">
          <cell r="A9">
            <v>4229161425500</v>
          </cell>
          <cell r="B9">
            <v>8</v>
          </cell>
          <cell r="D9" t="str">
            <v>STEVENS Tenotomy Scissors, curved, 100 mm (4"), delicate pattern, sharp/sharp, ribbon handle, non-sterile, reusable</v>
          </cell>
          <cell r="E9">
            <v>5</v>
          </cell>
          <cell r="H9">
            <v>4229161425500</v>
          </cell>
          <cell r="I9" t="str">
            <v xml:space="preserve"> STEVENS TENOTOMY SCISSORS CURVED 100 MM (4 INCH) DELICATE PATTERN SHARP/SHARP RIBBON HANDLE NON-STERILE REUSABLE</v>
          </cell>
        </row>
        <row r="10">
          <cell r="A10">
            <v>4229161424700</v>
          </cell>
          <cell r="B10">
            <v>9</v>
          </cell>
          <cell r="D10" t="str">
            <v>DUROTIP TC METZ DISSECTING SCISSOR STR. 5 3/4"</v>
          </cell>
          <cell r="E10">
            <v>24</v>
          </cell>
          <cell r="H10">
            <v>4229161424700</v>
          </cell>
          <cell r="I10" t="str">
            <v xml:space="preserve"> DUROTIP TC METZ DISSECTING SCISSOR STR. 5 3/4 INCH</v>
          </cell>
        </row>
        <row r="11">
          <cell r="A11">
            <v>4229161405000</v>
          </cell>
          <cell r="B11">
            <v>10</v>
          </cell>
          <cell r="D11" t="str">
            <v>METZENBAUM NOIR WAVECUT TC Dissecting Scissors, curved, 180 mm (7"), wave cut, blunt/blunt, black, non-sterile, reusable</v>
          </cell>
          <cell r="E11">
            <v>10</v>
          </cell>
          <cell r="H11">
            <v>4229161405000</v>
          </cell>
          <cell r="I11" t="str">
            <v xml:space="preserve"> SCISSORS SURGICAL 180 MM CURVED NOIR METZENBAUM</v>
          </cell>
        </row>
        <row r="12">
          <cell r="A12">
            <v>4229161425100</v>
          </cell>
          <cell r="B12">
            <v>11</v>
          </cell>
          <cell r="D12" t="str">
            <v>METZENBAUM NOIR WAVECUT TC Dissecting Scissors, curved, 200 mm (7 7/8"), wave cut, blunt/blunt, black, non-sterile, reusable</v>
          </cell>
          <cell r="E12">
            <v>8.4</v>
          </cell>
          <cell r="H12">
            <v>4229161425100</v>
          </cell>
          <cell r="I12" t="str">
            <v xml:space="preserve"> METZENBAUM NOIR WAVECUT TC DISSECTING SCISSORS CURVED 200 MM (7 7/8 INCH) WAVE CUT BLUNT/BLUNT BLACK NON-STERILE REUSABLE</v>
          </cell>
        </row>
        <row r="13">
          <cell r="A13">
            <v>4229161425400</v>
          </cell>
          <cell r="B13">
            <v>12</v>
          </cell>
          <cell r="D13" t="str">
            <v>NELSON-METZENBAUM (MC INDOE) NOIR WAVECUT TC Dissecting Scissors, curved, 230 mm (9"), wave cut, blunt/blunt, black, non-sterile, reusable</v>
          </cell>
          <cell r="E13">
            <v>3</v>
          </cell>
          <cell r="H13">
            <v>4229161425400</v>
          </cell>
          <cell r="I13" t="str">
            <v xml:space="preserve"> NELSON-METZENBAUM (MC INDOE) NOIR WAVECUT TC DISSECTING SCISSORS CURVED 230 MM (9 INCH) WAVE CUT BLUNT/BLUNT BLACK NON-STERILE REUSABLE</v>
          </cell>
        </row>
        <row r="14">
          <cell r="A14">
            <v>4229161425300</v>
          </cell>
          <cell r="B14">
            <v>13</v>
          </cell>
          <cell r="D14" t="str">
            <v>NELSON-METZENBAUM (MC INDOE) NOIR TC Dissecting Scissors, curved, 230 mm (9"), blunt/blunt, black, non-sterile, reusable</v>
          </cell>
          <cell r="E14">
            <v>8</v>
          </cell>
          <cell r="H14">
            <v>4229161425300</v>
          </cell>
          <cell r="I14" t="str">
            <v xml:space="preserve"> NELSON-METZENBAUM (MC INDOE) NOIR TC DISSECTING SCISSORS CURVED 230 MM (9 INCH) BLUNT/BLUNT BLACK NON-STERILE REUSABLE</v>
          </cell>
        </row>
        <row r="15">
          <cell r="A15">
            <v>4229161425800</v>
          </cell>
          <cell r="B15">
            <v>14</v>
          </cell>
          <cell r="D15" t="str">
            <v>SUTURE SCISSOR, STRAIGHT, S/B, 4 3/4"</v>
          </cell>
          <cell r="E15">
            <v>12</v>
          </cell>
          <cell r="H15">
            <v>4229161425800</v>
          </cell>
          <cell r="I15" t="str">
            <v xml:space="preserve"> SUTURE SCISSOR STRAIGHT SHARP/ BLUNT 4 3/4 INCH</v>
          </cell>
        </row>
        <row r="16">
          <cell r="A16">
            <v>4229680424000</v>
          </cell>
          <cell r="B16">
            <v>15</v>
          </cell>
          <cell r="D16" t="str">
            <v>Mayo Dissecting Scissors 8 1/2"</v>
          </cell>
          <cell r="E16">
            <v>2</v>
          </cell>
          <cell r="H16">
            <v>4229680424000</v>
          </cell>
          <cell r="I16" t="str">
            <v xml:space="preserve"> MAYO DISSECTING SCISSORSSTRAIGHT 9 INCH</v>
          </cell>
        </row>
        <row r="17">
          <cell r="A17">
            <v>4229680085300</v>
          </cell>
          <cell r="B17">
            <v>16</v>
          </cell>
          <cell r="D17" t="str">
            <v>METZ DISSECTING SCISSOR, STRAIGHT, 5 3/4"</v>
          </cell>
          <cell r="E17">
            <v>12</v>
          </cell>
          <cell r="H17">
            <v>4229680085300</v>
          </cell>
          <cell r="I17" t="str">
            <v xml:space="preserve"> METZENBAUM SCISSORS 5 INCH FINE DISSECTING STRAIGHT BLUNT BLUNT</v>
          </cell>
        </row>
        <row r="18">
          <cell r="A18">
            <v>4229161425200</v>
          </cell>
          <cell r="B18">
            <v>17</v>
          </cell>
          <cell r="D18" t="str">
            <v>MUELLER Rectum Scissors, strongly curved, 325 mm (12 3/4"), blunt/blunt, angled handle, non-sterile, reusable</v>
          </cell>
          <cell r="E18">
            <v>3</v>
          </cell>
          <cell r="H18">
            <v>4229161425200</v>
          </cell>
          <cell r="I18" t="str">
            <v xml:space="preserve"> MUELLER RECTUM SCISSORS STRONGLY CURVED 325 MM (12 3/4 INCH) BLUNT/BLUNT ANGLED HANDLE NON-STERILE REUSABLE</v>
          </cell>
        </row>
        <row r="19">
          <cell r="A19">
            <v>4229161424800</v>
          </cell>
          <cell r="B19">
            <v>18</v>
          </cell>
          <cell r="D19" t="str">
            <v>KIEBACK Hysterectomy Scissors, angled on flat, 90 °, 240 mm (9 1/2"), blunt/blunt, non-sterile, reusable</v>
          </cell>
          <cell r="E19">
            <v>3</v>
          </cell>
          <cell r="H19">
            <v>4229161424800</v>
          </cell>
          <cell r="I19" t="str">
            <v xml:space="preserve"> KIEBACK HYSTERECTOMY SCISSORS ANGLED ON FLAT 90 DEGREE 240 MM (9 1/2 INCH) BLUNT/BLUNT NON-STERILE REUSABLE</v>
          </cell>
        </row>
        <row r="20">
          <cell r="A20">
            <v>4229161425700</v>
          </cell>
          <cell r="B20">
            <v>19</v>
          </cell>
          <cell r="D20" t="str">
            <v>UMBILICAL CORD SCISSOR 6 1/4" LAT-CVD</v>
          </cell>
          <cell r="E20">
            <v>72</v>
          </cell>
          <cell r="H20">
            <v>4229161425700</v>
          </cell>
          <cell r="I20" t="str">
            <v xml:space="preserve"> UMBILICAL CORD SCISSOR 6 1/4 INCH LAT-CVD</v>
          </cell>
        </row>
        <row r="21">
          <cell r="A21">
            <v>4229161424900</v>
          </cell>
          <cell r="B21">
            <v>20</v>
          </cell>
          <cell r="D21" t="str">
            <v>METZ BABY SUPERCUT SCISSORS CVD 115MM, 4 1/2"</v>
          </cell>
          <cell r="E21">
            <v>3</v>
          </cell>
          <cell r="H21">
            <v>4229161424900</v>
          </cell>
          <cell r="I21" t="str">
            <v xml:space="preserve"> METZ BABY SUPERCUT SCISSORS CVD 115MM 4 1/2 INCH</v>
          </cell>
        </row>
        <row r="22">
          <cell r="A22">
            <v>4229161425000</v>
          </cell>
          <cell r="B22">
            <v>21</v>
          </cell>
          <cell r="D22" t="str">
            <v>METZENBAUM (BABY) SUPERCUT Dissecting Scissors, straight, 145 mm (5 3/4"), delicate pattern, wave cut, blunt/blunt, non-sterile, reusable</v>
          </cell>
          <cell r="E22">
            <v>5</v>
          </cell>
          <cell r="H22">
            <v>4229161425000</v>
          </cell>
          <cell r="I22" t="str">
            <v xml:space="preserve"> METZENBAUM (BABY) SUPERCUT DISSECTING SCISSORS STRAIGHT 145 MM (5 3/4 INCH) DELICATE PATTERN WAVE CUT BLUNT/BLUNT NON-STERILE REUSABLE</v>
          </cell>
        </row>
        <row r="23">
          <cell r="A23">
            <v>4229161424600</v>
          </cell>
          <cell r="B23">
            <v>22</v>
          </cell>
          <cell r="D23" t="str">
            <v>Bandage- And Cloth Scissors, angled to side, 180 mm (7"), universal, serrated (inside), 1 blade probe pointed, 1 large ring, plastic handles, red, non-sterile, reusable</v>
          </cell>
          <cell r="E23">
            <v>9</v>
          </cell>
          <cell r="H23">
            <v>4229161424600</v>
          </cell>
          <cell r="I23" t="str">
            <v xml:space="preserve"> BANDAGE- AND CLOTH SCISSORS ANGLED TO SIDE 180 MM (7 INCH) UNIVERSAL SERRATED (INSIDE) 1 BLADE PROBE POINTED 1 LARGE RING PLASTIC HANDLES RED NON-STERILE REUSABLE</v>
          </cell>
        </row>
        <row r="24">
          <cell r="A24">
            <v>4229680210800</v>
          </cell>
          <cell r="B24">
            <v>23</v>
          </cell>
          <cell r="D24" t="str">
            <v>Dressing Forceps, Standard Pattern 4 1/2"</v>
          </cell>
          <cell r="E24">
            <v>6</v>
          </cell>
          <cell r="H24">
            <v>4229680210800</v>
          </cell>
          <cell r="I24" t="str">
            <v xml:space="preserve"> DRESSING FORCEPS MICRO-ADSON 12 CM</v>
          </cell>
        </row>
        <row r="25">
          <cell r="A25">
            <v>4215164001500</v>
          </cell>
          <cell r="B25">
            <v>24</v>
          </cell>
          <cell r="D25" t="str">
            <v>Dressing Forceps (Tweezers), standard, straight, 300 mm (11 3/4"), standard, serrated, non-sterile, reusable</v>
          </cell>
          <cell r="E25">
            <v>3</v>
          </cell>
          <cell r="H25">
            <v>4215164001500</v>
          </cell>
          <cell r="I25" t="str">
            <v xml:space="preserve"> DRESSING FORCEPS (TWEEZERS) STANDARD STRAIGHT 300 MM (11 3/4 INCH) STANDARD SERRATED NON-STERILE REUSABLE</v>
          </cell>
        </row>
        <row r="26">
          <cell r="A26">
            <v>4229180252700</v>
          </cell>
          <cell r="B26">
            <v>25</v>
          </cell>
          <cell r="D26" t="str">
            <v>GERALD Dressing Forceps (Tweezers), straight, 170 mm (6 3/4"), delicate, serrated, width: 1,500 mm, titanium, non-sterile, reusable</v>
          </cell>
          <cell r="E26">
            <v>10</v>
          </cell>
          <cell r="H26">
            <v>4229180252700</v>
          </cell>
          <cell r="I26" t="str">
            <v xml:space="preserve"> GERALD DRESSING FORCEPS (TWEEZERS) STRAIGHT 170 MM (6 3/4 INCH) DELICATE SERRATED WIDTH: 1500 MM TITANIUM NON-STERILE REUSABLE</v>
          </cell>
        </row>
        <row r="27">
          <cell r="A27">
            <v>4229180002200</v>
          </cell>
          <cell r="B27">
            <v>26</v>
          </cell>
          <cell r="D27" t="str">
            <v>Micro Forceps, straight, 110 mm (4 1/4"), jeweler pattern, Fig. 5, width: 0,200 mm, non-sterile, reusable</v>
          </cell>
          <cell r="E27">
            <v>15</v>
          </cell>
          <cell r="H27">
            <v>4229180002200</v>
          </cell>
          <cell r="I27" t="str">
            <v xml:space="preserve"> MICRO FORCEPS STRAIGHT 110 MM (4 1/4 INCH) JEWELER PATTERN FIG. 5 WIDTH: 0 200 MM NON-STERILE REUSABLE</v>
          </cell>
        </row>
        <row r="28">
          <cell r="A28">
            <v>4229180252800</v>
          </cell>
          <cell r="B28">
            <v>27</v>
          </cell>
          <cell r="D28" t="str">
            <v>Tissue Forceps, curved, 145 mm (5 3/4"), medium, toothed (1x2), non-sterile, reusable</v>
          </cell>
          <cell r="E28">
            <v>8</v>
          </cell>
          <cell r="H28">
            <v>4229180252800</v>
          </cell>
          <cell r="I28" t="str">
            <v xml:space="preserve"> TISSUE FORCEPS CURVED 145 MM (5 3/4 INCH) MEDIUM TOOTHED (1X2) NON-STERILE REUSABLE</v>
          </cell>
        </row>
        <row r="29">
          <cell r="A29">
            <v>4229680418500</v>
          </cell>
          <cell r="B29">
            <v>28</v>
          </cell>
          <cell r="D29" t="str">
            <v>Tissue Forceps Delicate 1x2, 41/4"</v>
          </cell>
          <cell r="E29">
            <v>12</v>
          </cell>
          <cell r="H29">
            <v>4229680418500</v>
          </cell>
          <cell r="I29" t="str">
            <v xml:space="preserve"> TISSUE FORCEPS 1X2 TEETH DELICATE 14.5 CM</v>
          </cell>
        </row>
        <row r="30">
          <cell r="A30">
            <v>4229180240400</v>
          </cell>
          <cell r="B30">
            <v>29</v>
          </cell>
          <cell r="D30" t="str">
            <v>Tissue Forceps, straight, 160 mm (6 1/4"), toothed (2x3), non-sterile, reusable</v>
          </cell>
          <cell r="E30">
            <v>33</v>
          </cell>
          <cell r="H30">
            <v>4229180240400</v>
          </cell>
          <cell r="I30" t="str">
            <v xml:space="preserve"> TISSUE FORCEPS STRAIGHT 160 MM (6 1/4 INCH) TOOTHED (2X3) NON-STERILE REUSABLE</v>
          </cell>
        </row>
        <row r="31">
          <cell r="A31">
            <v>4229680508000</v>
          </cell>
          <cell r="B31">
            <v>30</v>
          </cell>
          <cell r="D31" t="str">
            <v>BONNEY Tissue Forceps, straight, 175 mm (6 7/8"), toothed (1x2), non-sterile, reusable</v>
          </cell>
          <cell r="E31">
            <v>6</v>
          </cell>
          <cell r="H31">
            <v>4229680508000</v>
          </cell>
          <cell r="I31" t="str">
            <v xml:space="preserve"> BONNEY TISSUE FORCEPS STRAIGHT 175 MM (6 7/8 INCH) TOOTHED (1X2) NON-STERILE REUSABLE</v>
          </cell>
        </row>
        <row r="32">
          <cell r="A32">
            <v>4229490014600</v>
          </cell>
          <cell r="B32">
            <v>31</v>
          </cell>
          <cell r="D32" t="str">
            <v>TUTTLE Lung Grasping Forceps (Tweezer, straight, 230 mm (9"), non-sterile, reusable</v>
          </cell>
          <cell r="E32">
            <v>4</v>
          </cell>
          <cell r="H32">
            <v>4229490014600</v>
          </cell>
          <cell r="I32" t="str">
            <v xml:space="preserve"> TUTTLE LUNG GRASPING FORCEPS (TWEEZER STRAIGHT 230 MM (9 INCH) NON-STERILE REUSABLE</v>
          </cell>
        </row>
        <row r="33">
          <cell r="A33">
            <v>4229180002000</v>
          </cell>
          <cell r="B33">
            <v>32</v>
          </cell>
          <cell r="D33" t="str">
            <v>Lane Towel tissue grasping forceps 155mm</v>
          </cell>
          <cell r="E33">
            <v>12</v>
          </cell>
          <cell r="H33">
            <v>4229180002000</v>
          </cell>
          <cell r="I33" t="str">
            <v xml:space="preserve"> LANE TOWEL TISSUE GRASPING FORCEPS 155MM</v>
          </cell>
        </row>
        <row r="34">
          <cell r="A34">
            <v>4229180001400</v>
          </cell>
          <cell r="B34">
            <v>33</v>
          </cell>
          <cell r="D34" t="str">
            <v>FOERSTER Sponge Forceps, straight, 245 mm (9 5/8"), smooth, fenestrated, box lock, with ratchet, non-sterile, reusable</v>
          </cell>
          <cell r="E34">
            <v>44</v>
          </cell>
          <cell r="H34">
            <v>4229180001400</v>
          </cell>
          <cell r="I34" t="str">
            <v xml:space="preserve"> FOERSTER SPONGE FORCEPS STRAIGHT 245 MM (9 5/8 INCH) SMOOTH FENESTRATED BOX LOCK WITH RATCHET NON-STERILE REUSABLE</v>
          </cell>
        </row>
        <row r="35">
          <cell r="A35">
            <v>4229180001300</v>
          </cell>
          <cell r="B35">
            <v>34</v>
          </cell>
          <cell r="D35" t="str">
            <v>FOERSTER Sponge Forceps, curved, 245 mm (9 5/8"), smooth, fenestrated, box lock, with ratchet, non-sterile, reusable</v>
          </cell>
          <cell r="E35">
            <v>47</v>
          </cell>
          <cell r="H35">
            <v>4229180001300</v>
          </cell>
          <cell r="I35" t="str">
            <v xml:space="preserve"> FOERSTER SPONGE FORCEPS CURVED 245 MM (9 5/8 INCH) SMOOTH FENESTRATED BOX LOCK WITH RATCHET NON-STERILE REUSABLE</v>
          </cell>
        </row>
        <row r="36">
          <cell r="A36">
            <v>4229180002100</v>
          </cell>
          <cell r="B36">
            <v>35</v>
          </cell>
          <cell r="D36" t="str">
            <v>THOMAS Towel Clamp, curved, 100 mm (4"), non perforating, blunt, non-sterile, reusable</v>
          </cell>
          <cell r="E36">
            <v>10</v>
          </cell>
          <cell r="H36">
            <v>4229180002100</v>
          </cell>
          <cell r="I36" t="str">
            <v xml:space="preserve"> THOMAS TOWEL CLAMP CURVED 100 MM (4 INCH) NON PERFORATING BLUNT NON-STERILE REUSABLE</v>
          </cell>
        </row>
        <row r="37">
          <cell r="A37">
            <v>4229180001000</v>
          </cell>
          <cell r="B37">
            <v>36</v>
          </cell>
          <cell r="D37" t="str">
            <v>LORNA Towel Clamp, curved, 95 mm (3 3/4"), non perforating, non-perforating, blunt, non-sterile, reusable</v>
          </cell>
          <cell r="E37">
            <v>39</v>
          </cell>
          <cell r="H37">
            <v>4229180001000</v>
          </cell>
          <cell r="I37" t="str">
            <v xml:space="preserve"> LORNA TOWEL CLAMP CURVED 95 MM (3 3/4 INCH) NON PERFORATING NON-PERFORATING BLUNT NON-STERILE REUSABLE</v>
          </cell>
        </row>
        <row r="38">
          <cell r="A38">
            <v>4229180000800</v>
          </cell>
          <cell r="B38">
            <v>37</v>
          </cell>
          <cell r="D38" t="str">
            <v>JOHNS-HOPKINS Bulldog Clamp, curved, 70 mm (2 3/4"), jaw length: 33 mm (1 1/4"), non-sterile, reusable</v>
          </cell>
          <cell r="E38">
            <v>5</v>
          </cell>
          <cell r="H38">
            <v>4229180000800</v>
          </cell>
          <cell r="I38" t="str">
            <v xml:space="preserve"> JOHNS-HOPKINS BULLDOG CLAMP CURVED 70 MM (2 3/4 INCH) JAW LENGTH: 33 MM (1 1/4 INCH) NON-STERILE REUSABLE</v>
          </cell>
        </row>
        <row r="39">
          <cell r="A39">
            <v>4229180000700</v>
          </cell>
          <cell r="B39">
            <v>38</v>
          </cell>
          <cell r="D39" t="str">
            <v>JOHNS-HOPKINS BULLDOG CLAMP, CURVED,38MM, 11/2", JAW 12MM, 1/2"</v>
          </cell>
          <cell r="E39">
            <v>10</v>
          </cell>
          <cell r="H39">
            <v>4229180000700</v>
          </cell>
          <cell r="I39" t="str">
            <v xml:space="preserve"> JOHNS-HOPKINS BULLDOG CLAMP CURVED 38MM 11/2 INCH JAW 12MM 1/2 INCH</v>
          </cell>
        </row>
        <row r="40">
          <cell r="A40">
            <v>4229180001100</v>
          </cell>
          <cell r="B40">
            <v>39</v>
          </cell>
          <cell r="D40" t="str">
            <v>PEACHN Hemostatic Forceps, curved, 280 mm (11"), blunt, non-sterile, reusable</v>
          </cell>
          <cell r="E40">
            <v>25</v>
          </cell>
          <cell r="H40">
            <v>4229180001100</v>
          </cell>
          <cell r="I40" t="str">
            <v xml:space="preserve"> PEAN HEMOSTATIC FORCEPS CURVED 280 MM (11 INCH) BLUNT NON-STERILE REUSABLE</v>
          </cell>
        </row>
        <row r="41">
          <cell r="A41">
            <v>4229180000900</v>
          </cell>
          <cell r="B41">
            <v>40</v>
          </cell>
          <cell r="D41" t="str">
            <v>KOCHER-OCHSNER Hemostatic Forceps, curved, 185 mm (7 1/4"), toothed (1x2), non-sterile, reusable</v>
          </cell>
          <cell r="E41">
            <v>12</v>
          </cell>
          <cell r="H41">
            <v>4229180000900</v>
          </cell>
          <cell r="I41" t="str">
            <v xml:space="preserve"> KOCHER-OCHSNER HEMOSTATIC FORCEPS CURVED 185 MM (7 1/4 INCH) TOOTHED (1X2) NON-STERILE REUSABLE</v>
          </cell>
        </row>
        <row r="42">
          <cell r="A42">
            <v>4229180001700</v>
          </cell>
          <cell r="B42">
            <v>41</v>
          </cell>
          <cell r="D42" t="str">
            <v>MIXTER Dissecting a. Ligature Forceps, angled right, 230 mm (9"), non-sterile, reusable</v>
          </cell>
          <cell r="E42">
            <v>20</v>
          </cell>
          <cell r="H42">
            <v>4229180001700</v>
          </cell>
          <cell r="I42" t="str">
            <v xml:space="preserve"> MIXTER DISSECTING A. LIGATURE FORCEPS ANGLED RIGHT 230 MM (9 INCH) NON-STERILE REUSABLE</v>
          </cell>
        </row>
        <row r="43">
          <cell r="A43">
            <v>4229180251700</v>
          </cell>
          <cell r="B43">
            <v>42</v>
          </cell>
          <cell r="D43" t="str">
            <v>KANTROWITZ Dissecting a. Ligature Forceps, angled, 200 mm (7 7/8"), non-sterile, reusable</v>
          </cell>
          <cell r="E43">
            <v>23</v>
          </cell>
          <cell r="H43">
            <v>4229180251700</v>
          </cell>
          <cell r="I43" t="str">
            <v xml:space="preserve"> KANTROWITZ DISSECTING A. LIGATURE FORCEPS ANGLED 200 MM (7 7/8 INCH) NON-STERILE REUSABLE</v>
          </cell>
        </row>
        <row r="44">
          <cell r="A44">
            <v>4229180251800</v>
          </cell>
          <cell r="B44">
            <v>43</v>
          </cell>
          <cell r="D44" t="str">
            <v>KANTROWITZ Dissecting a. Ligature Forceps, angled, 275 mm (10 3/4"), non-sterile, reusable</v>
          </cell>
          <cell r="E44">
            <v>5</v>
          </cell>
          <cell r="H44">
            <v>4229180251800</v>
          </cell>
          <cell r="I44" t="str">
            <v xml:space="preserve"> KANTROWITZ DISSECTING A. LIGATURE FORCEPS ANGLED 275 MM (10 3/4 INCH) NON-STERILE REUSABLE</v>
          </cell>
        </row>
        <row r="45">
          <cell r="A45">
            <v>4229180231800</v>
          </cell>
          <cell r="B45">
            <v>44</v>
          </cell>
          <cell r="D45" t="str">
            <v>LAHEY Dissecting Forceps, angled, 225 mm (8 7/8"), serrated, non-sterile, reusable</v>
          </cell>
          <cell r="E45">
            <v>10</v>
          </cell>
          <cell r="H45">
            <v>4229180231800</v>
          </cell>
          <cell r="I45" t="str">
            <v xml:space="preserve"> FORCEP DISSECTING ALLIGATOR LAHEY LONG SERRATED STAINLESS STEEL 225 MM REUSABLE</v>
          </cell>
        </row>
        <row r="46">
          <cell r="A46">
            <v>4229180001600</v>
          </cell>
          <cell r="B46">
            <v>45</v>
          </cell>
          <cell r="D46" t="str">
            <v>MIXTER Dissecting Forceps, curved, 90 °, 290 mm (11 1/2"), long, serrated, non-sterile, reusable</v>
          </cell>
          <cell r="E46">
            <v>5</v>
          </cell>
          <cell r="H46">
            <v>4229180001600</v>
          </cell>
          <cell r="I46" t="str">
            <v xml:space="preserve"> MIXTER DISSECTING FORCEPS CURVED 90 DEGREE 290 MM (11 1/2 INCH) LONG SERRATED NON-STERILE REUSABLE</v>
          </cell>
        </row>
        <row r="47">
          <cell r="A47">
            <v>4229180001800</v>
          </cell>
          <cell r="B47">
            <v>46</v>
          </cell>
          <cell r="D47" t="str">
            <v>O'SHAUGHNESSY Dissecting a. Ligature Forceps, curved, 160 mm (6 1/4"), jaw length: 40 mm , non-sterile, reusable</v>
          </cell>
          <cell r="E47">
            <v>8</v>
          </cell>
          <cell r="H47">
            <v>4229180001800</v>
          </cell>
          <cell r="I47" t="str">
            <v xml:space="preserve"> O'SHAUGHNESSY DISSECTING A. LIGATURE FORCEPS CURVED 160 MM (6 1/4 INCH) JAW LENGTH: 40 MM NON-STERILE REUSABLE</v>
          </cell>
        </row>
        <row r="48">
          <cell r="A48">
            <v>4229180001500</v>
          </cell>
          <cell r="B48">
            <v>47</v>
          </cell>
          <cell r="D48" t="str">
            <v>HEACHNEY Hysterectomy Forceps, curved, 250 mm (9 3/4"), two transverse teeth, non-sterile, reusable</v>
          </cell>
          <cell r="E48">
            <v>10</v>
          </cell>
          <cell r="H48">
            <v>4229180001500</v>
          </cell>
          <cell r="I48" t="str">
            <v xml:space="preserve"> HEANEY HYSTERECTOMY FORCEPS CURVED 250 MM (9 3/4 INCH) TWO TRANSVERSE TEETH NON-STERILE REUSABLE</v>
          </cell>
        </row>
        <row r="49">
          <cell r="A49">
            <v>4229180001900</v>
          </cell>
          <cell r="B49">
            <v>48</v>
          </cell>
          <cell r="D49" t="str">
            <v>WERTHEIM ATRAUMATA Clamp Forceps, angled, 90 °, 250 mm (9 3/4"), toothing DE BAKEY, jaw length: 67 mm , screw lock, non-sterile, reusable</v>
          </cell>
          <cell r="E49">
            <v>5</v>
          </cell>
          <cell r="H49">
            <v>4229180001900</v>
          </cell>
          <cell r="I49" t="str">
            <v xml:space="preserve"> WERTHEIM ATRAUMATA CLAMP FORCEPS ANGLED 90 DEGREE 250 MM (9 3/4 INCH) TOOTHING DE BAKEY JAW LENGTH: 67 MM SCREW LOCK NON-STERILE REUSABLE</v>
          </cell>
        </row>
        <row r="50">
          <cell r="A50">
            <v>4229290311200</v>
          </cell>
          <cell r="B50">
            <v>49</v>
          </cell>
          <cell r="D50" t="str">
            <v>DE BAKEY DUROGRIP TC Needleholder, straight, 150 mm (6"), with 0.4 mm pitch of serration, suture 4/0 - 6/0, non-sterile, reusable</v>
          </cell>
          <cell r="E50">
            <v>16</v>
          </cell>
          <cell r="H50">
            <v>4229290311200</v>
          </cell>
          <cell r="I50" t="str">
            <v xml:space="preserve"> DE BAKEY DUROGRIP TC NEEDLEHOLDER STRAIGHT 150 MM (6 INCH) WITH 0.4 MM PITCH OF SERRATION SUTURE 4/0 - 6/0 NON-STERILE REUSABLE</v>
          </cell>
        </row>
        <row r="51">
          <cell r="A51">
            <v>4229680146900</v>
          </cell>
          <cell r="B51">
            <v>50</v>
          </cell>
          <cell r="D51" t="str">
            <v>HEGAR-MAYO DUROGRIP TC Needleholder, straight, 265 mm (10 1/2"), with 0.5 mm pitch of serration, suture up to 3/0, non-sterile, reusable</v>
          </cell>
          <cell r="E51">
            <v>6</v>
          </cell>
          <cell r="H51">
            <v>4229680146900</v>
          </cell>
          <cell r="I51" t="str">
            <v xml:space="preserve"> NEEDLEHOLDER MAYO-HEGAR 26.5 CM</v>
          </cell>
        </row>
        <row r="52">
          <cell r="A52">
            <v>4229680505900</v>
          </cell>
          <cell r="B52">
            <v>51</v>
          </cell>
          <cell r="D52" t="str">
            <v>RYDER DUROGRIP TC Needleholder, straight, 230 mm (9"), smooth, extremely fine, suture 9/0 - 11/0, non-sterile, reusable</v>
          </cell>
          <cell r="E52">
            <v>9</v>
          </cell>
          <cell r="H52">
            <v>4229680505900</v>
          </cell>
          <cell r="I52" t="str">
            <v xml:space="preserve"> NEEDLEHOLDER RYDER DUROGRIP TC STRAIGHT 230 MM (9 INCH) SMOOTH EXTREMELY FINE SUTURE 9/0 - 11/0 NON-STERILE REUSABLE</v>
          </cell>
        </row>
        <row r="53">
          <cell r="A53">
            <v>4229290311100</v>
          </cell>
          <cell r="B53">
            <v>52</v>
          </cell>
          <cell r="D53" t="str">
            <v>CASTROVIEJO Needleholder, straight, 145 mm (5 3/4"), smooth, spring type, flat handle, with ratchet, suture 9/0 - 11/0, non-sterile reusable</v>
          </cell>
          <cell r="E53">
            <v>4</v>
          </cell>
          <cell r="H53">
            <v>4229290311100</v>
          </cell>
          <cell r="I53" t="str">
            <v xml:space="preserve"> CASTROVIEJO NEEDLEHOLDER STRAIGHT 145 MM (5 3/4 INCH) SMOOTH SPRING TYPE FLAT HANDLE WITH RATCHET SUTURE 9/0 - 11/0 NON-STERILE REUSABLE</v>
          </cell>
        </row>
        <row r="54">
          <cell r="A54">
            <v>4229310001900</v>
          </cell>
          <cell r="B54">
            <v>53</v>
          </cell>
          <cell r="D54" t="str">
            <v>MATHIEU Wound Retractor, 200 mm (7 7/8"), double ended, 44 x 13 mm, 47 x 13 mm, 41 x 25 mm, 45 x 25 mm, non-sterile, reusable, Set of 2</v>
          </cell>
          <cell r="E54">
            <v>5</v>
          </cell>
          <cell r="H54">
            <v>4229310001900</v>
          </cell>
          <cell r="I54" t="str">
            <v xml:space="preserve"> MATHIEU WOUND RETRACTOR 200 MM (7 7/8 INCH) DOUBLE ENDED 44 X 13 MM 47 X 13 MM 41 X 25 MM 45 X 25 MM NON-STERILE REUSABLE SET OF 2</v>
          </cell>
        </row>
        <row r="55">
          <cell r="A55">
            <v>4229310000500</v>
          </cell>
          <cell r="B55">
            <v>54</v>
          </cell>
          <cell r="D55" t="str">
            <v>2-PRONG RETRACTOR BLUNT 6.8X7.5</v>
          </cell>
          <cell r="E55">
            <v>12</v>
          </cell>
          <cell r="H55">
            <v>4229310000500</v>
          </cell>
          <cell r="I55" t="str">
            <v xml:space="preserve"> 2-PRONG RETRACTOR BLUNT 6.8X7.5</v>
          </cell>
        </row>
        <row r="56">
          <cell r="A56">
            <v>4229310002900</v>
          </cell>
          <cell r="B56">
            <v>55</v>
          </cell>
          <cell r="D56" t="str">
            <v>STRANDELL-STILLE 7" BLUNT 15X6MM</v>
          </cell>
          <cell r="E56">
            <v>48</v>
          </cell>
          <cell r="H56">
            <v>4229310002900</v>
          </cell>
          <cell r="I56" t="str">
            <v xml:space="preserve"> STRANDELL-STILLE 7 INCH BLUNT 15X6MM</v>
          </cell>
        </row>
        <row r="57">
          <cell r="A57">
            <v>4229310000400</v>
          </cell>
          <cell r="B57">
            <v>56</v>
          </cell>
          <cell r="D57" t="str">
            <v>GIL VERNET Vein Retractor, 240 mm (9 3/4"), depth: 10 mm, width: 4 mm, non-sterile, reusable</v>
          </cell>
          <cell r="E57">
            <v>3</v>
          </cell>
          <cell r="H57">
            <v>4229310000400</v>
          </cell>
          <cell r="I57" t="str">
            <v xml:space="preserve"> GIL VERNET VEIN RETRACTOR 240 MM (9 3/4 INCH) DEPTH: 10 MM WIDTH: 4 MM NON-STERILE REUSABLE</v>
          </cell>
        </row>
        <row r="58">
          <cell r="A58">
            <v>4229310000300</v>
          </cell>
          <cell r="B58">
            <v>57</v>
          </cell>
          <cell r="D58" t="str">
            <v>GIL VERNET Vein Retractor, 240 mm (9 3/4"), depth: 10 mm, width: 6 mm, non-sterile, reusable</v>
          </cell>
          <cell r="E58">
            <v>3</v>
          </cell>
          <cell r="H58">
            <v>4229310000300</v>
          </cell>
          <cell r="I58" t="str">
            <v xml:space="preserve"> GIL VERNET VEIN RETRACTOR 240 MM (9 3/4 INCH) DEPTH: 10 MM WIDTH: 6 MM NON-STERILE REUSABLE</v>
          </cell>
        </row>
        <row r="59">
          <cell r="A59">
            <v>4229310001500</v>
          </cell>
          <cell r="B59">
            <v>58</v>
          </cell>
          <cell r="D59" t="str">
            <v>GIL VERNET Retractor, 240 mm (9 1/2"), width: 15 mm, non-sterile, reusable</v>
          </cell>
          <cell r="E59">
            <v>8</v>
          </cell>
          <cell r="H59">
            <v>4229310001500</v>
          </cell>
          <cell r="I59" t="str">
            <v xml:space="preserve"> GIL VERNET RETRACTOR 240 MM (9 1/2 INCH) WIDTH: 15 MM NON-STERILE REUSABLE</v>
          </cell>
        </row>
        <row r="60">
          <cell r="A60">
            <v>4229310000200</v>
          </cell>
          <cell r="B60">
            <v>59</v>
          </cell>
          <cell r="D60" t="str">
            <v>GIL VERNET Vein Retractor, 240 mm (9 3/4"), depth: 13 mm, width: 17 mm, non-sterile, reusable</v>
          </cell>
          <cell r="E60">
            <v>3</v>
          </cell>
          <cell r="H60">
            <v>4229310000200</v>
          </cell>
          <cell r="I60" t="str">
            <v xml:space="preserve"> GIL VERNET VEIN RETRACTOR 240 MM (9 3/4 INCH) DEPTH: 13 MM WIDTH: 17 MM NON-STERILE REUSABLE</v>
          </cell>
        </row>
        <row r="61">
          <cell r="A61">
            <v>4229310000100</v>
          </cell>
          <cell r="B61">
            <v>60</v>
          </cell>
          <cell r="D61" t="str">
            <v>GIL VERNET Vein Retractor, 240 mm (9 3/4"), depth: 14 mm, width: 20 mm, non-sterile, reusable</v>
          </cell>
          <cell r="E61">
            <v>3</v>
          </cell>
          <cell r="H61">
            <v>4229310000100</v>
          </cell>
          <cell r="I61" t="str">
            <v xml:space="preserve"> GIL VERNET VEIN RETRACTOR 240 MM (9 3/4 INCH) DEPTH: 14 MM WIDTH: 20 MM NON-STERILE REUSABLE</v>
          </cell>
        </row>
        <row r="62">
          <cell r="A62">
            <v>4229310000000</v>
          </cell>
          <cell r="B62">
            <v>61</v>
          </cell>
          <cell r="D62" t="str">
            <v>GIL VERNET Vein Retractor, 240 mm (9 3/4"), depth: 16 mm, width: 23 mm, non-sterile, reusable</v>
          </cell>
          <cell r="E62">
            <v>3</v>
          </cell>
          <cell r="H62">
            <v>4229310000000</v>
          </cell>
          <cell r="I62" t="str">
            <v xml:space="preserve"> GIL VERNET VEIN RETRACTOR 240 MM (9 3/4 INCH) DEPTH: 16 MM WIDTH: 23 MM NON-STERILE REUSABLE</v>
          </cell>
        </row>
        <row r="63">
          <cell r="A63">
            <v>4229310717800</v>
          </cell>
          <cell r="B63">
            <v>62</v>
          </cell>
          <cell r="D63" t="str">
            <v>KOCHER Retractor, 230 mm (9"), depth: 75 mm, width: 30 mm, non-sterile, reusable</v>
          </cell>
          <cell r="E63">
            <v>10</v>
          </cell>
          <cell r="H63">
            <v>4229310717800</v>
          </cell>
          <cell r="I63" t="str">
            <v xml:space="preserve"> KOCHER RETRACTOR 230 MM (9 INCH) DEPTH: 75 MM WIDTH: 30 MM NON-STERILE REUSABLE</v>
          </cell>
        </row>
        <row r="64">
          <cell r="A64">
            <v>4229310002100</v>
          </cell>
          <cell r="B64">
            <v>63</v>
          </cell>
          <cell r="D64" t="str">
            <v>Retractor, 170 mm (6 3/4"), depth: 56 mm, width: 10 mm, non-sterile, reusable</v>
          </cell>
          <cell r="E64">
            <v>10</v>
          </cell>
          <cell r="H64">
            <v>4229310002100</v>
          </cell>
          <cell r="I64" t="str">
            <v xml:space="preserve"> RETRACTOR 170 MM (6 3/4 INCH) DEPTH: 56 MM WIDTH: 10 MM NON-STERILE REUSABLE</v>
          </cell>
        </row>
        <row r="65">
          <cell r="A65">
            <v>4229310002600</v>
          </cell>
          <cell r="B65">
            <v>64</v>
          </cell>
          <cell r="D65" t="str">
            <v>RICHARDSON-EACHSTMAN Retractor, 250 mm (9 3/4"), small, double ended, 22 x 21 mm, 29 x 30 mm, non-sterile, reusable</v>
          </cell>
          <cell r="E65">
            <v>22</v>
          </cell>
          <cell r="H65">
            <v>4229310002600</v>
          </cell>
          <cell r="I65" t="str">
            <v xml:space="preserve"> RICHARDSON-EASTMAN RETRACTOR 250 MM (9 3/4 INCH) SMALL DOUBLE ENDED 22 X 21 MM 29 X 30 MM NON-STERILE REUSABLE</v>
          </cell>
        </row>
        <row r="66">
          <cell r="A66">
            <v>4229310002700</v>
          </cell>
          <cell r="B66">
            <v>65</v>
          </cell>
          <cell r="D66" t="str">
            <v>RICHARDSON-EACHSTMAN Retractor, 270 mm (10 5/8"), large, double ended, 38 x 37 mm, 64 x 43 mm, non-sterile, reusable</v>
          </cell>
          <cell r="E66">
            <v>12</v>
          </cell>
          <cell r="H66">
            <v>4229310002700</v>
          </cell>
          <cell r="I66" t="str">
            <v xml:space="preserve"> RICHARDSON-EASTMAN RETRACTOR 270 MM (10 5/8 INCH) LARGE DOUBLE ENDED 38 X 37 MM 64 X 43 MM NON-STERILE REUSABLE</v>
          </cell>
        </row>
        <row r="67">
          <cell r="A67">
            <v>4229310001300</v>
          </cell>
          <cell r="B67">
            <v>66</v>
          </cell>
          <cell r="D67" t="str">
            <v>BRUNNER Retractor, 250 mm (10"), depth: 180 mm, width: 30 mm, non-sterile, reusable</v>
          </cell>
          <cell r="E67">
            <v>8</v>
          </cell>
          <cell r="H67">
            <v>4229310001300</v>
          </cell>
          <cell r="I67" t="str">
            <v xml:space="preserve"> BRUNNER RETRACTOR 250 MM (10 INCH) DEPTH: 180 MM WIDTH: 30 MM NON-STERILE REUSABLE</v>
          </cell>
        </row>
        <row r="68">
          <cell r="A68">
            <v>4229310001600</v>
          </cell>
          <cell r="B68">
            <v>67</v>
          </cell>
          <cell r="D68" t="str">
            <v>HARRINGTON-PEMBERTON Lung Retractor, 295 mm (11 5/8"), flexible, depth: 175 mm, width: 64 mm, non-sterile, reusable</v>
          </cell>
          <cell r="E68">
            <v>3</v>
          </cell>
          <cell r="H68">
            <v>4229310001600</v>
          </cell>
          <cell r="I68" t="str">
            <v xml:space="preserve"> HARRINGTON-PEMBERTON LUNG RETRACTOR 295 MM (11 5/8 INCH) FLEXIBLE DEPTH: 175 MM WIDTH: 64 MM NON-STERILE REUSABLE</v>
          </cell>
        </row>
        <row r="69">
          <cell r="A69">
            <v>4229310717900</v>
          </cell>
          <cell r="B69">
            <v>68</v>
          </cell>
          <cell r="D69" t="str">
            <v>MIKULICZ Abdominal Wall Retractor, 260 mm (10 1/4"), depth: 180 mm, width: 50 mm, non-sterile, reusable</v>
          </cell>
          <cell r="E69">
            <v>5</v>
          </cell>
          <cell r="H69">
            <v>4229310717900</v>
          </cell>
          <cell r="I69" t="str">
            <v xml:space="preserve"> MIKULICZ ABDOMINAL WALL RETRACTOR 260 MM (10 1/4 INCH) DEPTH: 180 MM WIDTH: 50 MM NON-STERILE REUSABLE</v>
          </cell>
        </row>
        <row r="70">
          <cell r="A70">
            <v>4229310001800</v>
          </cell>
          <cell r="B70">
            <v>69</v>
          </cell>
          <cell r="D70" t="str">
            <v>KELLY Abdominal Wall Retractor, 260 mm (10 1/4"), depth: 155 mm, width: 57 mm, non-sterile, reusable</v>
          </cell>
          <cell r="E70">
            <v>5</v>
          </cell>
          <cell r="H70">
            <v>4229310001800</v>
          </cell>
          <cell r="I70" t="str">
            <v xml:space="preserve"> KELLY ABDOMINAL WALL RETRACTOR 260 MM (10 1/4 INCH) DEPTH: 155 MM WIDTH: 57 MM NON-STERILE REUSABLE</v>
          </cell>
        </row>
        <row r="71">
          <cell r="A71">
            <v>4229310002800</v>
          </cell>
          <cell r="B71">
            <v>70</v>
          </cell>
          <cell r="D71" t="str">
            <v>ST. MARKS Pelvis Retractor, 330 mm (13"), depth: 178 mm, width: 60 mm, non-sterile, reusable</v>
          </cell>
          <cell r="E71">
            <v>3</v>
          </cell>
          <cell r="H71">
            <v>4229310002800</v>
          </cell>
          <cell r="I71" t="str">
            <v xml:space="preserve"> ST. MARKS PELVIS RETRACTOR 330 MM (13 INCH) DEPTH: 178 MM WIDTH: 60 MM NON-STERILE REUSABLE</v>
          </cell>
        </row>
        <row r="72">
          <cell r="A72">
            <v>4229310001400</v>
          </cell>
          <cell r="B72">
            <v>71</v>
          </cell>
          <cell r="D72" t="str">
            <v>DOYEN Abdominal Wall Retractor, 280 mm (11"), depth: 48 mm, width: 120 mm, non-sterile, reusable</v>
          </cell>
          <cell r="E72">
            <v>12</v>
          </cell>
          <cell r="H72">
            <v>4229310001400</v>
          </cell>
          <cell r="I72" t="str">
            <v xml:space="preserve"> DOYEN ABDOMINAL WALL RETRACTOR 280 MM (11 INCH) DEPTH: 48 MM WIDTH: 120 MM NON-STERILE REUSABLE</v>
          </cell>
        </row>
        <row r="73">
          <cell r="A73">
            <v>4229330401000</v>
          </cell>
          <cell r="B73">
            <v>72</v>
          </cell>
          <cell r="D73" t="str">
            <v>INGE LAMINA SPREACHDER 6 3/4"</v>
          </cell>
          <cell r="E73">
            <v>4</v>
          </cell>
          <cell r="H73">
            <v>4229330401000</v>
          </cell>
          <cell r="I73" t="str">
            <v xml:space="preserve"> INGE LAMINA SPREADER 6 3/4 INCH (170MM)</v>
          </cell>
        </row>
        <row r="74">
          <cell r="A74">
            <v>4229310002200</v>
          </cell>
          <cell r="B74">
            <v>73</v>
          </cell>
          <cell r="D74" t="str">
            <v>Retractor (Self Retaining), 100 mm (4"), 4 x 4 prongs, blunt, non-sterile, reusable</v>
          </cell>
          <cell r="E74">
            <v>6</v>
          </cell>
          <cell r="H74">
            <v>4229310002200</v>
          </cell>
          <cell r="I74" t="str">
            <v xml:space="preserve"> RETRACTOR (SELF RETAINING) 100 MM (4 INCH) 4 X 4 PRONGS BLUNT NON-STERILE REUSABLE</v>
          </cell>
        </row>
        <row r="75">
          <cell r="A75">
            <v>4229310002400</v>
          </cell>
          <cell r="B75">
            <v>74</v>
          </cell>
          <cell r="D75" t="str">
            <v>Retractor (Self Retaining), 32 mm (1 1/4"), 3 x 3 prongs, sharp point, small, non-sterile, reusable</v>
          </cell>
          <cell r="E75">
            <v>5</v>
          </cell>
          <cell r="H75">
            <v>4229310002400</v>
          </cell>
          <cell r="I75" t="str">
            <v xml:space="preserve"> RETRACTOR (SELF RETAINING) 32 MM (1 1/4 INCH) 3 X 3 PRONGS SHARP POINT SMALL NON-STERILE REUSABLE</v>
          </cell>
        </row>
        <row r="76">
          <cell r="A76">
            <v>4229310002500</v>
          </cell>
          <cell r="B76">
            <v>75</v>
          </cell>
          <cell r="D76" t="str">
            <v>Retractor (Self Retaining), 40 mm (1 1/2"), 3 x 3 prongs, sharp point, medium, non-sterile, reusable</v>
          </cell>
          <cell r="E76">
            <v>5</v>
          </cell>
          <cell r="H76">
            <v>4229310002500</v>
          </cell>
          <cell r="I76" t="str">
            <v xml:space="preserve"> RETRACTOR (SELF RETAINING) 40 MM (1 1/2 INCH) 3 X 3 PRONGS SHARP POINT MEDIUM NON-STERILE REUSABLE</v>
          </cell>
        </row>
        <row r="77">
          <cell r="A77">
            <v>4229310002000</v>
          </cell>
          <cell r="B77">
            <v>76</v>
          </cell>
          <cell r="D77" t="str">
            <v>MIASPAS MINI-TTA Retractor (Self Retaining), self-retaining, with joint, 3 x 4 prongs, sharp, with ratchet, depth: 30 mm, non-sterile, reusable</v>
          </cell>
          <cell r="E77">
            <v>4</v>
          </cell>
          <cell r="H77">
            <v>4229310002000</v>
          </cell>
          <cell r="I77" t="str">
            <v xml:space="preserve"> MIASPAS MINI-TTA RETRACTOR (SELF RETAINING) SELF-RETAINING WITH JOINT 3 X 4 PRONGS SHARP WITH RATCHET DEPTH: 30 MM NON-STERILE REUSABLE</v>
          </cell>
        </row>
        <row r="78">
          <cell r="A78">
            <v>4229310001700</v>
          </cell>
          <cell r="B78">
            <v>77</v>
          </cell>
          <cell r="D78" t="str">
            <v>JOLL (FRIEDMANN) Thyroid Retractor, 155 mm (6 1/8"), non-sterile, reusable</v>
          </cell>
          <cell r="E78">
            <v>5</v>
          </cell>
          <cell r="H78">
            <v>4229310001700</v>
          </cell>
          <cell r="I78" t="str">
            <v xml:space="preserve"> JOLL (FRIEDMANN) THYROID RETRACTOR 155 MM (6 1/8 INCH) NON-STERILE REUSABLE</v>
          </cell>
        </row>
        <row r="79">
          <cell r="A79">
            <v>4229680432100</v>
          </cell>
          <cell r="B79">
            <v>78</v>
          </cell>
          <cell r="D79" t="str">
            <v>WEITLANER Retractor (Self Retaining), 240 mm (9 1/2"), 3 x 4 prongs, semi-sharp, non-sterile, reusable</v>
          </cell>
          <cell r="E79">
            <v>8</v>
          </cell>
          <cell r="H79">
            <v>4229680432100</v>
          </cell>
          <cell r="I79" t="str">
            <v xml:space="preserve"> WEITLANER RETRACTOR SELF - RETAINING 3 X 4 PRONGS SHARP 67/16</v>
          </cell>
        </row>
        <row r="80">
          <cell r="A80">
            <v>4229310003000</v>
          </cell>
          <cell r="B80">
            <v>79</v>
          </cell>
          <cell r="D80" t="str">
            <v>WEITLANER Retractor (Self Retaining), 255 mm (10"), 5 x 6 prongs, semi-sharp, non-sterile, reusable</v>
          </cell>
          <cell r="E80">
            <v>12</v>
          </cell>
          <cell r="H80">
            <v>4229310003000</v>
          </cell>
          <cell r="I80" t="str">
            <v xml:space="preserve"> WEITLANER RETRACTOR (SELF RETAINING) 255 MM (10 INCH) 5 X 6 PRONGS SEMI-SHARP NON-STERILE REUSABLE</v>
          </cell>
        </row>
        <row r="81">
          <cell r="A81">
            <v>4229310002300</v>
          </cell>
          <cell r="B81">
            <v>80</v>
          </cell>
          <cell r="D81" t="str">
            <v>Retractor (Self Retaining), 170 mm (6 3/4"), toothed (3x3), semi-sharp, non-sterile, reusable</v>
          </cell>
          <cell r="E81">
            <v>4</v>
          </cell>
          <cell r="H81">
            <v>4229310002300</v>
          </cell>
          <cell r="I81" t="str">
            <v xml:space="preserve"> RETRACTOR (SELF RETAINING) 170 MM (6 3/4 INCH) TOOTHED (3X3) SEMI-SHARP NON-STERILE REUSABLE</v>
          </cell>
        </row>
        <row r="82">
          <cell r="A82">
            <v>4229310800700</v>
          </cell>
          <cell r="B82">
            <v>81</v>
          </cell>
          <cell r="D82" t="str">
            <v>NORFOLK-NORWICH Wound Retractor, 220 mm (8 3/4"), 4 x 5 prongs, blunt, with ratchet, non-sterile, reusable</v>
          </cell>
          <cell r="E82">
            <v>5</v>
          </cell>
          <cell r="H82">
            <v>4229310800700</v>
          </cell>
          <cell r="I82" t="str">
            <v xml:space="preserve"> RETRACTOR NORFOLK AND NORWICH BLUNT STAINLESS STEEL 220 MM REUSABLE</v>
          </cell>
        </row>
        <row r="83">
          <cell r="A83">
            <v>4229680503100</v>
          </cell>
          <cell r="B83">
            <v>82</v>
          </cell>
          <cell r="D83" t="str">
            <v>BECKMANN-EACHTON Laminectomy Retractor, with joint, 320 mm (12 1/2"), 7 x 7 prongs, sharp, with ratchet, non-sterile, reusable</v>
          </cell>
          <cell r="E83">
            <v>5</v>
          </cell>
          <cell r="H83">
            <v>4229680503100</v>
          </cell>
          <cell r="I83" t="str">
            <v xml:space="preserve"> BECKMANN-EATON LAMINECTOMY RETRACTOR WITH JOINT 320 MM (12 1/2 IN) 7 X 7 PRONGS SHARP WITH RATCHET NON-STERILE REUSABLE</v>
          </cell>
        </row>
        <row r="84">
          <cell r="A84">
            <v>4229310000900</v>
          </cell>
          <cell r="B84">
            <v>83</v>
          </cell>
          <cell r="D84" t="str">
            <v>BALFOUR Abdominal Retractor, center blade, depth: 60 mm, width: 76 mm, non-sterile, reusable</v>
          </cell>
          <cell r="E84">
            <v>5</v>
          </cell>
          <cell r="H84">
            <v>4229310000900</v>
          </cell>
          <cell r="I84" t="str">
            <v xml:space="preserve"> BALFOUR RETRACTOR BLADE PAIR OF LATERAL BLADES DEPTH: 60 MM NON-STERILE REUSABLE</v>
          </cell>
        </row>
        <row r="85">
          <cell r="A85">
            <v>4229310000800</v>
          </cell>
          <cell r="B85">
            <v>84</v>
          </cell>
          <cell r="D85" t="str">
            <v>BALFOUR Abdominal Retractor, center blade, depth: 80 mm, width: 80 mm, non-sterile, reusable</v>
          </cell>
          <cell r="E85">
            <v>5</v>
          </cell>
          <cell r="H85">
            <v>4229310000800</v>
          </cell>
          <cell r="I85" t="str">
            <v xml:space="preserve"> BALFOUR ABDOMINAL RETRACTOR CENTER BLADE DEPTH: 80 MM WIDTH: 80 MM NON-STERILE REUSABLE</v>
          </cell>
        </row>
        <row r="86">
          <cell r="A86">
            <v>4229310000700</v>
          </cell>
          <cell r="B86">
            <v>85</v>
          </cell>
          <cell r="D86" t="str">
            <v>BALFOUR Abdominal Retractor, complete retractor, 200 mm (7 7/8"), depth: 105 mm, width: 250 mm, opening width: 255 mm, consisting of BV616R, non-sterile, reusable, Set</v>
          </cell>
          <cell r="E86">
            <v>5</v>
          </cell>
          <cell r="H86">
            <v>4229310000700</v>
          </cell>
          <cell r="I86" t="str">
            <v xml:space="preserve"> BALFOUR ABDOMINAL RETRACTOR COMPLETE RETRACTOR 200 MM (7 7/8 INCH) DEPTH: 105 MM WIDTH: 250 MM OPENING WIDTH: 255 MM CONSISTING OF BV616R NON-STERILE REUSABLE SET</v>
          </cell>
        </row>
        <row r="87">
          <cell r="A87">
            <v>4229310000600</v>
          </cell>
          <cell r="B87">
            <v>86</v>
          </cell>
          <cell r="D87" t="str">
            <v>BALFOUR Abdominal Retractor, sprEACHder only, 200 mm, width: 240 mm, opening width: 240 mm, non-sterile, reusable</v>
          </cell>
          <cell r="E87">
            <v>14</v>
          </cell>
          <cell r="H87">
            <v>4229310000600</v>
          </cell>
          <cell r="I87" t="str">
            <v xml:space="preserve"> BALFOUR ABDOMINAL RETRACTOR SPREADER ONLY 200 MM WIDTH: 240 MM OPENING WIDTH: 240 MM NON-STERILE REUSABLE</v>
          </cell>
        </row>
        <row r="88">
          <cell r="A88">
            <v>4229310001100</v>
          </cell>
          <cell r="B88">
            <v>87</v>
          </cell>
          <cell r="D88" t="str">
            <v>BALFOUR Retractor Blade, pair of lateral blades, depth: 50 mm, non-sterile, reusable</v>
          </cell>
          <cell r="E88">
            <v>6</v>
          </cell>
          <cell r="H88">
            <v>4229310001100</v>
          </cell>
          <cell r="I88" t="str">
            <v xml:space="preserve"> BALFOUR RETRACTOR BLADE PAIR OF LATERAL BLADES DEPTH: 50 MM NON-STERILE REUSABLE</v>
          </cell>
        </row>
        <row r="89">
          <cell r="A89">
            <v>4229310000900</v>
          </cell>
          <cell r="B89">
            <v>88</v>
          </cell>
          <cell r="D89" t="str">
            <v>BALFOUR Retractor Blade, pair of lateral blades, depth: 60 mm, non-sterile, reusable</v>
          </cell>
          <cell r="E89">
            <v>9</v>
          </cell>
          <cell r="H89">
            <v>4229310000900</v>
          </cell>
          <cell r="I89" t="str">
            <v xml:space="preserve"> BALFOUR RETRACTOR BLADE PAIR OF LATERAL BLADES DEPTH: 60 MM NON-STERILE REUSABLE</v>
          </cell>
        </row>
        <row r="90">
          <cell r="A90">
            <v>4229310001200</v>
          </cell>
          <cell r="B90">
            <v>89</v>
          </cell>
          <cell r="D90" t="str">
            <v>BALFOUR Retractor Blade, pair of lateral blades, depth: 75 mm, non-sterile, reusable</v>
          </cell>
          <cell r="E90">
            <v>14</v>
          </cell>
          <cell r="H90">
            <v>4229310001200</v>
          </cell>
          <cell r="I90" t="str">
            <v xml:space="preserve"> BALFOUR RETRACTOR BLADE PAIR OF LATERAL BLADES DEPTH: 75 MM NON-STERILE REUSABLE</v>
          </cell>
        </row>
        <row r="91">
          <cell r="A91">
            <v>4229310001000</v>
          </cell>
          <cell r="B91">
            <v>90</v>
          </cell>
          <cell r="D91" t="str">
            <v>BALFOUR Retractor Blade, pair of lateral blades, depth: 90 mm, non-sterile, reusable</v>
          </cell>
          <cell r="E91">
            <v>8</v>
          </cell>
          <cell r="H91">
            <v>4229310001000</v>
          </cell>
          <cell r="I91" t="str">
            <v xml:space="preserve"> BALFOUR RETRACTOR BLADE PAIR OF LATERAL BLADES DEPTH: 90 MM NON-STERILE REUSABLE</v>
          </cell>
        </row>
        <row r="92">
          <cell r="A92">
            <v>4215164001000</v>
          </cell>
          <cell r="B92">
            <v>91</v>
          </cell>
          <cell r="D92" t="str">
            <v>LONDON-COLLEGE Tooth Tweezer, curved, 150 mm (6"), serrated, non-sterile, reusable</v>
          </cell>
          <cell r="E92">
            <v>10</v>
          </cell>
          <cell r="H92">
            <v>4215164001000</v>
          </cell>
          <cell r="I92" t="str">
            <v xml:space="preserve"> LONDON-COLLEGE TOOTH TWEEZER CURVED 150 MM (6 INCH) SERRATED NON-STERILE REUSABLE</v>
          </cell>
        </row>
        <row r="93">
          <cell r="A93">
            <v>4215163102100</v>
          </cell>
          <cell r="B93">
            <v>92</v>
          </cell>
          <cell r="D93" t="str">
            <v>EXPLORER SINGLE ENDED DELICATE 160MM</v>
          </cell>
          <cell r="E93">
            <v>5</v>
          </cell>
          <cell r="H93">
            <v>4215163102100</v>
          </cell>
          <cell r="I93" t="str">
            <v xml:space="preserve"> EXPLORER SINGLE ENDED DELICATE 160MM</v>
          </cell>
        </row>
        <row r="94">
          <cell r="A94">
            <v>4215280810000</v>
          </cell>
          <cell r="B94">
            <v>93</v>
          </cell>
          <cell r="D94" t="str">
            <v>ANATOMIC COLOURS Universal Curette, angled, 175 mm (7"), double ended, ergonomic handle, peek handle, M23, blue, non-sterile, reusable</v>
          </cell>
          <cell r="E94">
            <v>5</v>
          </cell>
          <cell r="H94">
            <v>4215280810000</v>
          </cell>
          <cell r="I94" t="str">
            <v xml:space="preserve"> ANATOMIC COLOURS UNIVERSAL CURETTE ANGLED 175 MM (7 INCH) DOUBLE ENDED ERGONOMIC HANDLE PEEK HANDLE M23 BLUE NON-STERILE REUSABLE</v>
          </cell>
        </row>
        <row r="95">
          <cell r="A95">
            <v>4215163604300</v>
          </cell>
          <cell r="B95">
            <v>94</v>
          </cell>
          <cell r="D95" t="str">
            <v>CUMINE Scaler, curved, double ended, hexagonal handle, 170 mm, 6 3/4"</v>
          </cell>
          <cell r="E95">
            <v>20</v>
          </cell>
          <cell r="H95">
            <v>4215163604300</v>
          </cell>
          <cell r="I95" t="str">
            <v xml:space="preserve"> CUMINE SCALER CURVED DOUBLE ENDED HEXAGONAL HANDLE 170 MM 6 3/4 INCH</v>
          </cell>
        </row>
        <row r="96">
          <cell r="A96">
            <v>4215160602700</v>
          </cell>
          <cell r="B96">
            <v>95</v>
          </cell>
          <cell r="D96" t="str">
            <v>Carving Instrument, 170 mm (6 3/4"), double ended, cleoid, discoid, hexagonal handle</v>
          </cell>
          <cell r="E96">
            <v>5</v>
          </cell>
          <cell r="H96">
            <v>4215160602700</v>
          </cell>
          <cell r="I96" t="str">
            <v xml:space="preserve"> CARVING INSTRUMENT 170 MM (6 3/4 INCH) DOUBLE ENDED CLEOID DISCOID HEXAGONAL HANDLE</v>
          </cell>
        </row>
        <row r="97">
          <cell r="A97">
            <v>4215161903300</v>
          </cell>
          <cell r="B97">
            <v>96</v>
          </cell>
          <cell r="D97" t="str">
            <v>Excavator, angled, 165 mm (6 1/2"), delicate, double ended, round handle, Fig. 1, width: 1,20 mm</v>
          </cell>
          <cell r="E97">
            <v>5</v>
          </cell>
          <cell r="H97">
            <v>4215161903300</v>
          </cell>
          <cell r="I97" t="str">
            <v xml:space="preserve"> EXCAVATOR ANGLED 165 MM (6 1/2 INCH) DELICATE DOUBLE ENDED ROUND HANDLE FIG. 1 WIDTH: 1 20 MM</v>
          </cell>
        </row>
        <row r="98">
          <cell r="A98">
            <v>4215181803300</v>
          </cell>
          <cell r="B98">
            <v>97</v>
          </cell>
          <cell r="D98" t="str">
            <v>Plastic filling instrument, angled, double ended, hexagonal handle, 1,2, 1,6 mm diam., 170 mm, 6 3/4", exaxial set</v>
          </cell>
          <cell r="E98">
            <v>5</v>
          </cell>
          <cell r="H98">
            <v>4215181803300</v>
          </cell>
          <cell r="I98" t="str">
            <v xml:space="preserve"> PLASTIC FILLING INSTRUMENT ANGLED DOUBLE ENDED HEXAGONAL HANDLE 1 2 1 6 MM DIAM. 170 MM 6 3/4 INCH EXAXIAL SET</v>
          </cell>
        </row>
        <row r="99">
          <cell r="A99">
            <v>4215181803200</v>
          </cell>
          <cell r="B99">
            <v>98</v>
          </cell>
          <cell r="D99" t="str">
            <v>HOPSON Plastic filling instrument, angled, double ended, hexagonal handle, 2,5, 1,5 mm diam., 160 mm, 6 1/4"</v>
          </cell>
          <cell r="E99">
            <v>4</v>
          </cell>
          <cell r="H99">
            <v>4215181803200</v>
          </cell>
          <cell r="I99" t="str">
            <v xml:space="preserve"> HOPSON PLASTIC FILLING INSTRUMENT ANGLED DOUBLE ENDED HEXAGONAL HANDLE 2 5 1 5 MM DIAM. 160 MM 6 1/4 INCH</v>
          </cell>
        </row>
        <row r="100">
          <cell r="A100">
            <v>4215181803100</v>
          </cell>
          <cell r="B100">
            <v>99</v>
          </cell>
          <cell r="D100" t="str">
            <v>HOPSON Plastic filling instrument, curved, double ended, hexagonal handle, 3,0, 2,0 mm diam., 165 mm, 6 1/4"</v>
          </cell>
          <cell r="E100">
            <v>5</v>
          </cell>
          <cell r="H100">
            <v>4215181803100</v>
          </cell>
          <cell r="I100" t="str">
            <v>HOPSON PLASTIC FILLING INSTRUMENT, CURVED, DOUBLE ENDED, HEXAGONAL HANDLE, 3, 0, 2, 0 MM DIAM., 165 MM, 6 1/4 INCH</v>
          </cell>
        </row>
        <row r="101">
          <cell r="A101">
            <v>4215181803400</v>
          </cell>
          <cell r="B101">
            <v>100</v>
          </cell>
          <cell r="D101" t="str">
            <v>Plastic filling instrument, M7, curved, angled, double ended, hexagonal handle, 1,0, 1,0 mm diam., 160 mm, 6 1/4", for applying and</v>
          </cell>
          <cell r="E101">
            <v>5</v>
          </cell>
          <cell r="H101">
            <v>4215181803400</v>
          </cell>
          <cell r="I101" t="str">
            <v>PLASTIC FILLING INSTRUMENT, M7, CURVED, ANGLED, DOUBLE ENDED, HEXAGONAL HANDLE, 1, 0, 1, 0 MM DIAM., 160 MM, 6 1/4 INCH, FOR APPLYING AND</v>
          </cell>
        </row>
        <row r="102">
          <cell r="A102">
            <v>4215163902000</v>
          </cell>
          <cell r="B102">
            <v>101</v>
          </cell>
          <cell r="D102" t="str">
            <v>ERGOFILL HEIDEMANN SPATULA MEDIUM</v>
          </cell>
          <cell r="E102">
            <v>5</v>
          </cell>
          <cell r="H102">
            <v>4215163902000</v>
          </cell>
          <cell r="I102" t="str">
            <v>ERGOFILL HEIDEMANN SPATULA MEDIUM</v>
          </cell>
        </row>
        <row r="103">
          <cell r="A103">
            <v>4215181803000</v>
          </cell>
          <cell r="B103">
            <v>102</v>
          </cell>
          <cell r="D103" t="str">
            <v>BLACK Plastic filling instrument, angled, double ended, hexagonal handle, 1,9, 1,4 mm diam., 170 mm, 6 3/4"</v>
          </cell>
          <cell r="E103">
            <v>5</v>
          </cell>
          <cell r="H103">
            <v>4215181803000</v>
          </cell>
          <cell r="I103" t="str">
            <v>BLACK PLASTIC FILLING INSTRUMENT, ANGLED, DOUBLE ENDED, HEXAGONAL HANDLE, 1, 9, 1, 4 MM DIAM., 170 MM, 6 3/4 INCH</v>
          </cell>
        </row>
        <row r="104">
          <cell r="A104">
            <v>4215163901900</v>
          </cell>
          <cell r="B104">
            <v>103</v>
          </cell>
          <cell r="D104" t="str">
            <v>ERGOFILL HEIDEMANN SPATULA LARGE</v>
          </cell>
          <cell r="E104">
            <v>5</v>
          </cell>
          <cell r="H104">
            <v>4215163901900</v>
          </cell>
          <cell r="I104" t="str">
            <v>ERGOFILL HEIDEMANN SPATULA LARGE</v>
          </cell>
        </row>
        <row r="105">
          <cell r="A105">
            <v>4215163901800</v>
          </cell>
          <cell r="B105">
            <v>104</v>
          </cell>
          <cell r="D105" t="str">
            <v>Cement Spatula, straight, 165 mm (6 1/2"), single ended, hexagonal handle, non-sterile, reusable</v>
          </cell>
          <cell r="E105">
            <v>12</v>
          </cell>
          <cell r="H105">
            <v>4215163901800</v>
          </cell>
          <cell r="I105" t="str">
            <v>CEMENT SPATULA, STRAIGHT, 165 MM (6 1/2 INCH), SINGLE ENDED, HEXAGONAL HANDLE, NON-STERILE, REUSABLE</v>
          </cell>
        </row>
        <row r="106">
          <cell r="A106">
            <v>4229420002700</v>
          </cell>
          <cell r="B106">
            <v>105</v>
          </cell>
          <cell r="D106" t="str">
            <v>Tooth Forceps, children, Fig. 159, non-sterile, reusable</v>
          </cell>
          <cell r="E106">
            <v>4</v>
          </cell>
          <cell r="H106">
            <v>4229420002700</v>
          </cell>
          <cell r="I106" t="str">
            <v>TOOTH EXTRACTION SET CHILDREN DENTAL SETS MAIN SET</v>
          </cell>
        </row>
        <row r="107">
          <cell r="A107">
            <v>4229680056000</v>
          </cell>
          <cell r="B107">
            <v>106</v>
          </cell>
          <cell r="D107" t="str">
            <v>Tooth Forceps, left, children, Fig. 39 L, non-sterile, reusable</v>
          </cell>
          <cell r="E107">
            <v>4</v>
          </cell>
          <cell r="H107">
            <v>4229680056000</v>
          </cell>
          <cell r="I107" t="str">
            <v>CHILDREN FORCEPS ENGLISH PAT F13S</v>
          </cell>
        </row>
        <row r="108">
          <cell r="A108">
            <v>4229180251900</v>
          </cell>
          <cell r="B108">
            <v>107</v>
          </cell>
          <cell r="D108" t="str">
            <v>KLEIN Tooth Forceps, children, non-sterile, reusable</v>
          </cell>
          <cell r="E108">
            <v>4</v>
          </cell>
          <cell r="H108">
            <v>4229180251900</v>
          </cell>
          <cell r="I108" t="str">
            <v>KLEIN TOOTH FORCEPS, CHILDREN, NON-STERILE, REUSABLE</v>
          </cell>
        </row>
        <row r="109">
          <cell r="A109">
            <v>4229680257800</v>
          </cell>
          <cell r="B109">
            <v>108</v>
          </cell>
          <cell r="D109" t="str">
            <v>GRAY Tooth Forceps, children, Fig. 22 S, non-sterile, reusable</v>
          </cell>
          <cell r="E109">
            <v>4</v>
          </cell>
          <cell r="H109">
            <v>4229680257800</v>
          </cell>
          <cell r="I109" t="str">
            <v>EXTRACTINGFORCEPS ENGLISH PATTERN F22</v>
          </cell>
        </row>
        <row r="110">
          <cell r="A110">
            <v>4229680056700</v>
          </cell>
          <cell r="B110">
            <v>109</v>
          </cell>
          <cell r="D110" t="str">
            <v>CRYER Root Elevator, slender pattern, right, non-sterile, reusable</v>
          </cell>
          <cell r="E110">
            <v>4</v>
          </cell>
          <cell r="H110">
            <v>4229680056700</v>
          </cell>
          <cell r="I110" t="str">
            <v>CRYER ROOT ELEVATOR FIGURE 27</v>
          </cell>
        </row>
        <row r="111">
          <cell r="A111">
            <v>4229680260900</v>
          </cell>
          <cell r="B111">
            <v>110</v>
          </cell>
          <cell r="D111" t="str">
            <v>HYLIN Root Elevator, straight, width: 3 mm, non-sterile, reusable</v>
          </cell>
          <cell r="E111">
            <v>3</v>
          </cell>
          <cell r="H111">
            <v>4229680260900</v>
          </cell>
          <cell r="I111" t="str">
            <v>HYLIN ROOT ELEVATOR FIGURE 3L 3 MM</v>
          </cell>
        </row>
        <row r="112">
          <cell r="A112">
            <v>4229680250400</v>
          </cell>
          <cell r="B112">
            <v>111</v>
          </cell>
          <cell r="D112" t="str">
            <v>BEIN Root Elevator, straight, round point, width: 3 mm, non-sterile, reusable</v>
          </cell>
          <cell r="E112">
            <v>8</v>
          </cell>
          <cell r="H112">
            <v>4229680250400</v>
          </cell>
          <cell r="I112" t="str">
            <v>BEIN ROOT ELEVATOR FIGURE 1; 3 MM</v>
          </cell>
        </row>
        <row r="113">
          <cell r="A113">
            <v>4229680076600</v>
          </cell>
          <cell r="B113">
            <v>112</v>
          </cell>
          <cell r="D113" t="str">
            <v>WARWICK-JAMES Root Elevator, angled, left, non-sterile, reusable</v>
          </cell>
          <cell r="E113">
            <v>5</v>
          </cell>
          <cell r="H113">
            <v>4229680076600</v>
          </cell>
          <cell r="I113" t="str">
            <v>WARWICK-JAMES ROOT ELEVATOR FIGURE 2L</v>
          </cell>
        </row>
        <row r="114">
          <cell r="A114">
            <v>4229180251200</v>
          </cell>
          <cell r="B114">
            <v>113</v>
          </cell>
          <cell r="D114" t="str">
            <v>ANATOMICA Tooth Forceps, Fig. 86, non-sterile, reusable</v>
          </cell>
          <cell r="E114">
            <v>3</v>
          </cell>
          <cell r="H114">
            <v>4229180251200</v>
          </cell>
          <cell r="I114" t="str">
            <v>ANATOMICA TOOTH FORCEPS, FIG. 86, NON-STERILE, REUSABLE</v>
          </cell>
        </row>
        <row r="115">
          <cell r="A115">
            <v>4229180251100</v>
          </cell>
          <cell r="B115">
            <v>114</v>
          </cell>
          <cell r="D115" t="str">
            <v>ANATOMICA Tooth Forceps, Fig. 73, non-sterile, reusable</v>
          </cell>
          <cell r="E115">
            <v>3</v>
          </cell>
          <cell r="H115">
            <v>4229180251100</v>
          </cell>
          <cell r="I115" t="str">
            <v>ANATOMICA TOOTH FORCEPS, FIG. 73, NON-STERILE, REUSABLE</v>
          </cell>
        </row>
        <row r="116">
          <cell r="A116">
            <v>4229180251400</v>
          </cell>
          <cell r="B116">
            <v>115</v>
          </cell>
          <cell r="D116" t="str">
            <v>BUECHS ANATOMICA Tooth Forceps, long pattern, square profile, narrow jaw, Fig. 51 AL, non-sterile, reusable</v>
          </cell>
          <cell r="E116">
            <v>3</v>
          </cell>
          <cell r="H116">
            <v>4229180251400</v>
          </cell>
          <cell r="I116" t="str">
            <v>BUECHS ANATOMICA TOOTH FORCEPS, LONG PATTERN, SQUARE PROFILE, NARROW JAW, FIG. 51 AL, NON-STERILE, REUSABLE</v>
          </cell>
        </row>
        <row r="117">
          <cell r="A117">
            <v>4229680285200</v>
          </cell>
          <cell r="B117">
            <v>116</v>
          </cell>
          <cell r="D117" t="str">
            <v>ROWE-MUEHLBAUER Reposition Forceps left, 240 mm (9 1/4"), for adults, 8,5 x 13 mm, non-sterile, reusable</v>
          </cell>
          <cell r="E117">
            <v>6</v>
          </cell>
          <cell r="H117">
            <v>4229680285200</v>
          </cell>
          <cell r="I117" t="str">
            <v>REPOSITION FORCEPS ROWE L. 24.5 CM</v>
          </cell>
        </row>
        <row r="118">
          <cell r="A118">
            <v>4215161803500</v>
          </cell>
          <cell r="B118">
            <v>117</v>
          </cell>
          <cell r="D118" t="str">
            <v>KAY (AUSTIN) Retractor, non-sterile, reusable</v>
          </cell>
          <cell r="E118">
            <v>4</v>
          </cell>
          <cell r="H118">
            <v>4215161803500</v>
          </cell>
          <cell r="I118" t="str">
            <v>LASTER CHEEK RETRACTOR FOR UPPER THIRD MOLAR 100 MM</v>
          </cell>
        </row>
        <row r="119">
          <cell r="A119">
            <v>4229680073900</v>
          </cell>
          <cell r="B119">
            <v>118</v>
          </cell>
          <cell r="D119" t="str">
            <v>SELDIN Raspatory, curved, 195 mm (7 3/4"), double ended, sharp/sharp, large, non-sterile, reusable</v>
          </cell>
          <cell r="E119">
            <v>3</v>
          </cell>
          <cell r="H119">
            <v>4229680073900</v>
          </cell>
          <cell r="I119" t="str">
            <v>SELDIN RASPATORY FIG 23</v>
          </cell>
        </row>
        <row r="120">
          <cell r="A120">
            <v>4229680260100</v>
          </cell>
          <cell r="B120">
            <v>119</v>
          </cell>
          <cell r="D120" t="str">
            <v>HEMINGWAY Bone Curette, angled, 170 mm (6 3/4"), double ended, sharp/sharp, non-sterile, reusable</v>
          </cell>
          <cell r="E120">
            <v>9</v>
          </cell>
          <cell r="H120">
            <v>4229680260100</v>
          </cell>
          <cell r="I120" t="str">
            <v>HEMMINGWAY BONE CURETTE;FIGURE 00</v>
          </cell>
        </row>
        <row r="121">
          <cell r="A121">
            <v>4229681604600</v>
          </cell>
          <cell r="B121">
            <v>120</v>
          </cell>
          <cell r="D121" t="str">
            <v>NIEDERDELLMANN Osteotome, curved, 10 mm, 250 mm, 10"</v>
          </cell>
          <cell r="E121">
            <v>3</v>
          </cell>
          <cell r="H121">
            <v>4229681604600</v>
          </cell>
          <cell r="I121" t="str">
            <v>NIEDERDELLMANN OSTEOTOME, CURVED, 10 MM, 250 MM, 10 INCH</v>
          </cell>
        </row>
        <row r="122">
          <cell r="A122">
            <v>4229161101500</v>
          </cell>
          <cell r="B122">
            <v>121</v>
          </cell>
          <cell r="D122" t="str">
            <v>MILLER Bone File, 180 mm (7"), double ended, width: 4,30 mm, 6 mm</v>
          </cell>
          <cell r="E122">
            <v>9</v>
          </cell>
          <cell r="H122">
            <v>4229161101500</v>
          </cell>
          <cell r="I122" t="str">
            <v>DENTAL BONE FILE MILLER SIZE 45</v>
          </cell>
        </row>
        <row r="123">
          <cell r="A123">
            <v>4229161101600</v>
          </cell>
          <cell r="B123">
            <v>122</v>
          </cell>
          <cell r="D123" t="str">
            <v>MILLER Bone File, 180 mm (7"), double ended, width: 5 mm, 6 mm</v>
          </cell>
          <cell r="E123">
            <v>3</v>
          </cell>
          <cell r="H123">
            <v>4229161101600</v>
          </cell>
          <cell r="I123" t="str">
            <v>DENTAL BONE FILE MILLER SIZE 52</v>
          </cell>
        </row>
        <row r="124">
          <cell r="A124">
            <v>4229680263600</v>
          </cell>
          <cell r="B124">
            <v>123</v>
          </cell>
          <cell r="D124" t="str">
            <v>OBWEGESER Awl, slightly curved, 195 mm (7 3/4")</v>
          </cell>
          <cell r="E124">
            <v>8</v>
          </cell>
          <cell r="H124">
            <v>4229680263600</v>
          </cell>
          <cell r="I124" t="str">
            <v>MANDIBULA-AWL OBWEGESER 17.5 CM</v>
          </cell>
        </row>
        <row r="125">
          <cell r="A125">
            <v>4229420308700</v>
          </cell>
          <cell r="B125">
            <v>124</v>
          </cell>
          <cell r="D125" t="str">
            <v>ALLIS Intestinal Grasping Forceps, straight, 155 mm (6 1/8"), toothed (5x6), non-sterile, reusable</v>
          </cell>
          <cell r="E125">
            <v>234</v>
          </cell>
          <cell r="H125">
            <v>4229420308700</v>
          </cell>
          <cell r="I125" t="str">
            <v>FORCEP INTESTINAL ALLIS STAINLESS STEEL 6IN REUSABLE</v>
          </cell>
        </row>
        <row r="126">
          <cell r="A126">
            <v>4229180000600</v>
          </cell>
          <cell r="B126">
            <v>125</v>
          </cell>
          <cell r="D126" t="str">
            <v>DENIS-BROWNE Intestinal Forceps, straight, 190 mm (7 1/2"), non-sterile, reusable</v>
          </cell>
          <cell r="E126">
            <v>5</v>
          </cell>
          <cell r="H126">
            <v>4229180000600</v>
          </cell>
          <cell r="I126" t="str">
            <v>DENIS-BROWNE INTESTINAL FORCEPS, STRAIGHT, 190 MM (7 1/2 INCH), NON-STERILE, REUSABLE</v>
          </cell>
        </row>
        <row r="127">
          <cell r="A127">
            <v>4229180001200</v>
          </cell>
          <cell r="B127">
            <v>126</v>
          </cell>
          <cell r="D127" t="str">
            <v>WILLIAMS Intestinal Grasping Forceps, 160 mm (6 1/4"), smooth, width: 7,600 mm, non-sterile, reusable</v>
          </cell>
          <cell r="E127">
            <v>3</v>
          </cell>
          <cell r="H127">
            <v>4229180001200</v>
          </cell>
          <cell r="I127" t="str">
            <v>WILLIAMS INTESTINAL GRASPING FORCEPS, 160 MM (6 1/4 INCH), SMOOTH, WIDTH: 7, 600 MM, NON-STERILE, REUSABLE</v>
          </cell>
        </row>
        <row r="128">
          <cell r="A128">
            <v>4229180235100</v>
          </cell>
          <cell r="B128">
            <v>127</v>
          </cell>
          <cell r="D128" t="str">
            <v>Intestinal Grasping Forceps, straight, 175 mm (6 7/8"), width: 8 mm, non-sterile, reusable</v>
          </cell>
          <cell r="E128">
            <v>87</v>
          </cell>
          <cell r="H128">
            <v>4229180235100</v>
          </cell>
          <cell r="I128" t="str">
            <v>FORCEP INTESTINAL TISSUE GRASPING STAINLESS STEEL 7 1/2 INCH REUSABLE</v>
          </cell>
        </row>
        <row r="129">
          <cell r="A129">
            <v>4229180235100</v>
          </cell>
          <cell r="B129">
            <v>128</v>
          </cell>
          <cell r="D129" t="str">
            <v>PENNINGTON Tissue Grasping Forceps, straight, 200 mm (7 7/8"), triangular, serrated, non-sterile, reusable</v>
          </cell>
          <cell r="E129">
            <v>14</v>
          </cell>
          <cell r="H129">
            <v>4229180235100</v>
          </cell>
          <cell r="I129" t="str">
            <v>FORCEP INTESTINAL TISSUE GRASPING STAINLESS STEEL 7 1/2 INCH REUSABLE</v>
          </cell>
        </row>
        <row r="130">
          <cell r="A130">
            <v>4229180802400</v>
          </cell>
          <cell r="B130">
            <v>129</v>
          </cell>
          <cell r="D130" t="str">
            <v>COLLIN Intestinal Grasping Forceps, straight, 140 mm (5 1/2"), toothed, non-sterile, reusable</v>
          </cell>
          <cell r="E130">
            <v>5</v>
          </cell>
          <cell r="H130">
            <v>4229180802400</v>
          </cell>
          <cell r="I130" t="str">
            <v>COLLIN INTESTINAL GRASPING FORCEPS, STRAIGHT, 140 MM (5 1/2 INCH), TOOTHED, NON-STERILE, REUSABLE</v>
          </cell>
        </row>
        <row r="131">
          <cell r="A131">
            <v>4229180802300</v>
          </cell>
          <cell r="B131">
            <v>130</v>
          </cell>
          <cell r="D131" t="str">
            <v>COLLIN ATRAUMATA Grasping Forceps, straight, 230 mm (9"), toothing DE BAKEY, width: 23 mm, non-sterile, reusable</v>
          </cell>
          <cell r="E131">
            <v>3</v>
          </cell>
          <cell r="H131">
            <v>4229180802300</v>
          </cell>
          <cell r="I131" t="str">
            <v>COLLIN ATRAUMATA GRASPING FORCEPS, STRAIGHT, 230 MM (9 INCH), TOOTHING DE BAKEY, WIDTH: 23 MM, NON-STERILE, REUSABLE</v>
          </cell>
        </row>
        <row r="132">
          <cell r="A132">
            <v>4229180802500</v>
          </cell>
          <cell r="B132">
            <v>131</v>
          </cell>
          <cell r="D132" t="str">
            <v>DOYEN Intestinal Clamp, curved, 165 mm (6 1/2"), elastic pattern, non-sterile, reusable</v>
          </cell>
          <cell r="E132">
            <v>5</v>
          </cell>
          <cell r="H132">
            <v>4229180802500</v>
          </cell>
          <cell r="I132" t="str">
            <v>DOYEN INTESTINAL CLAMP, CURVED, 165 MM (6 1/2 INCH), ELASTIC PATTERN, NON-STERILE, REUSABLE</v>
          </cell>
        </row>
        <row r="133">
          <cell r="A133">
            <v>4229180802700</v>
          </cell>
          <cell r="B133">
            <v>132</v>
          </cell>
          <cell r="D133" t="str">
            <v>MAYO-ROBSON Intestinal Clamp, straight, 250 mm (9 3/4"), hard elastic, non-sterile, reusable</v>
          </cell>
          <cell r="E133">
            <v>12</v>
          </cell>
          <cell r="H133">
            <v>4229180802700</v>
          </cell>
          <cell r="I133" t="str">
            <v>MAYO-ROBSON INTESTINAL CLAMP, STRAIGHT, 250 MM (9 3/4 INCH), HARD ELASTIC, NON-STERILE, REUSABLE</v>
          </cell>
        </row>
        <row r="134">
          <cell r="A134">
            <v>4229180802600</v>
          </cell>
          <cell r="B134">
            <v>133</v>
          </cell>
          <cell r="D134" t="str">
            <v>KOCHER ATRAUMATA Intestinal Clamp, straight, 250 mm (9 3/4"), very soft and elastic, toothing DE BAKEY, non-sterile, reusable</v>
          </cell>
          <cell r="E134">
            <v>12</v>
          </cell>
          <cell r="H134">
            <v>4229180802600</v>
          </cell>
          <cell r="I134" t="str">
            <v>KOCHER ATRAUMATA INTESTINAL CLAMP, STRAIGHT, 250 MM (9 3/4 INCH), VERY SOFT AND ELASTIC, TOOTHING DE BAKEY, NON-STERILE, REUSABLE</v>
          </cell>
        </row>
        <row r="135">
          <cell r="A135">
            <v>4229180252100</v>
          </cell>
          <cell r="B135">
            <v>134</v>
          </cell>
          <cell r="D135" t="str">
            <v>Purse String Clamp, 280 mm (11"), jaw length: 60 mm (2 3/8"), non-sterile, reusable</v>
          </cell>
          <cell r="E135">
            <v>3</v>
          </cell>
          <cell r="H135">
            <v>4229180252100</v>
          </cell>
          <cell r="I135" t="str">
            <v>PURSE STRING CLAMP, 280 MM (11 INCH), JAW LENGTH: 60 MM (2 3/8 INCH), NON-STERILE, REUSABLE</v>
          </cell>
        </row>
        <row r="136">
          <cell r="A136">
            <v>4229180252200</v>
          </cell>
          <cell r="B136">
            <v>135</v>
          </cell>
          <cell r="D136" t="str">
            <v>RESANO ATRAUMATA Anastomosis Clamp, angled, 90 °, 265 mm (10 1/2"), elastic pattern, toothing DE BAKEY, non-sterile, reusable</v>
          </cell>
          <cell r="E136">
            <v>5</v>
          </cell>
          <cell r="H136">
            <v>4229180252200</v>
          </cell>
          <cell r="I136" t="str">
            <v>RESANO ATRAUMATA ANASTOMOSIS CLAMP, ANGLED, 90 DEGREE, 265 MM (10 1/2 INCH), ELASTIC PATTERN, TOOTHING DE BAKEY, NON-STERILE, REUSABLE</v>
          </cell>
        </row>
        <row r="137">
          <cell r="A137">
            <v>4218200100400</v>
          </cell>
          <cell r="B137">
            <v>136</v>
          </cell>
          <cell r="D137" t="str">
            <v>SIMS Rectal specula, for adults, 83 x 20 mm, 235 mm, 9 1/4"</v>
          </cell>
          <cell r="E137">
            <v>6</v>
          </cell>
          <cell r="H137">
            <v>4218200100400</v>
          </cell>
          <cell r="I137" t="str">
            <v>SIMS RECTAL SPECULA, FOR ADULTS, 83 X 20 MM, 235 MM, 9 1/4 INCH</v>
          </cell>
        </row>
        <row r="138">
          <cell r="A138">
            <v>4218200100300</v>
          </cell>
          <cell r="B138">
            <v>137</v>
          </cell>
          <cell r="D138" t="str">
            <v>PRATT Rectal specula, 80 x 25 mm, 205 mm, 8"</v>
          </cell>
          <cell r="E138">
            <v>6</v>
          </cell>
          <cell r="H138">
            <v>4218200100300</v>
          </cell>
          <cell r="I138" t="str">
            <v>PRATT RECTAL SPECULA, 80 X 25 MM, 205 MM, 8 INCH</v>
          </cell>
        </row>
        <row r="139">
          <cell r="A139">
            <v>4229260302300</v>
          </cell>
          <cell r="B139">
            <v>138</v>
          </cell>
          <cell r="D139" t="str">
            <v>Fistula Probe, 240 mm (9 1/2"), hook-shaped</v>
          </cell>
          <cell r="E139">
            <v>6</v>
          </cell>
          <cell r="H139">
            <v>4229260302300</v>
          </cell>
          <cell r="I139" t="str">
            <v>FISTULA PROBE, 240 MM (9 1/2 INCH), HOOK-SHAPED</v>
          </cell>
        </row>
        <row r="140">
          <cell r="A140">
            <v>4229180252000</v>
          </cell>
          <cell r="B140">
            <v>139</v>
          </cell>
          <cell r="D140" t="str">
            <v>LAHEY (SWEET) Gall Duct Clamp, curved, 200 mm (7 7/8"), non-sterile, reusable</v>
          </cell>
          <cell r="E140">
            <v>12</v>
          </cell>
          <cell r="H140">
            <v>4229180252000</v>
          </cell>
          <cell r="I140" t="str">
            <v>LAHEY (SWEET) GALL DUCT CLAMP, CURVED, 200 MM (7 7/8 INCH), NON-STERILE, REUSABLE</v>
          </cell>
        </row>
        <row r="141">
          <cell r="A141">
            <v>4229180251300</v>
          </cell>
          <cell r="B141">
            <v>140</v>
          </cell>
          <cell r="D141" t="str">
            <v>BLAKE Gall Duct Forceps, straight, 205 mm (8"), non-sterile, reusable</v>
          </cell>
          <cell r="E141">
            <v>12</v>
          </cell>
          <cell r="H141">
            <v>4229180251300</v>
          </cell>
          <cell r="I141" t="str">
            <v>BLAKE GALL DUCT FORCEPS, STRAIGHT, 205 MM (8 INCH), NON-STERILE, REUSABLE</v>
          </cell>
        </row>
        <row r="142">
          <cell r="A142">
            <v>4229180251600</v>
          </cell>
          <cell r="B142">
            <v>141</v>
          </cell>
          <cell r="D142" t="str">
            <v>GUYON ATRAUMATA Kidney Pedicle Clamp, curved, 230 mm (9"), toothing DE BAKEY, non-sterile, reusable</v>
          </cell>
          <cell r="E142">
            <v>3</v>
          </cell>
          <cell r="H142">
            <v>4229180251600</v>
          </cell>
          <cell r="I142" t="str">
            <v>GUYON ATRAUMATA KIDNEY PEDICLE CLAMP, CURVED, 230 MM (9 INCH), TOOTHING DE BAKEY, NON-STERILE, REUSABLE</v>
          </cell>
        </row>
        <row r="143">
          <cell r="A143">
            <v>4232250301700</v>
          </cell>
          <cell r="B143">
            <v>142</v>
          </cell>
          <cell r="D143" t="str">
            <v>Spermatic Cord Fixation Clamp, 145 mm (5 3/4"), non-sterile, reusable</v>
          </cell>
          <cell r="E143">
            <v>15</v>
          </cell>
          <cell r="H143">
            <v>4232250301700</v>
          </cell>
          <cell r="I143" t="str">
            <v>SPERMATIC CORD FIXATION CLAMP, 145 MM (5 3/4 INCH), NON-STERILE, REUSABLE</v>
          </cell>
        </row>
        <row r="144">
          <cell r="A144">
            <v>4229180252400</v>
          </cell>
          <cell r="B144">
            <v>143</v>
          </cell>
          <cell r="D144" t="str">
            <v>WinkelmEACHnn Circumcission clamp, 12 diameter</v>
          </cell>
          <cell r="E144">
            <v>30</v>
          </cell>
          <cell r="H144">
            <v>4229180252400</v>
          </cell>
          <cell r="I144" t="str">
            <v>WINKELMANN CIRCUMCISION CLAMP, 12 DIAMETER</v>
          </cell>
        </row>
        <row r="145">
          <cell r="A145">
            <v>4229180252500</v>
          </cell>
          <cell r="B145">
            <v>144</v>
          </cell>
          <cell r="D145" t="str">
            <v>WinkelmEACHnn Circumcission clamp, 16 diameter</v>
          </cell>
          <cell r="E145">
            <v>3</v>
          </cell>
          <cell r="H145">
            <v>4229180252500</v>
          </cell>
          <cell r="I145" t="str">
            <v>WINKELMANN CIRCUMCISION CLAMP, 16 DIAMETER</v>
          </cell>
        </row>
        <row r="146">
          <cell r="A146">
            <v>4229180252600</v>
          </cell>
          <cell r="B146">
            <v>145</v>
          </cell>
          <cell r="D146" t="str">
            <v>WinkelmEACHnn Circumcision clamp, 26 diameter</v>
          </cell>
          <cell r="E146">
            <v>3</v>
          </cell>
          <cell r="H146">
            <v>4229180252600</v>
          </cell>
          <cell r="I146" t="str">
            <v>WINKELMANN CIRCUMCISION CLAMP, 26 DIAMETER</v>
          </cell>
        </row>
        <row r="147">
          <cell r="A147">
            <v>4229680182400</v>
          </cell>
          <cell r="B147">
            <v>146</v>
          </cell>
          <cell r="D147" t="str">
            <v>CUSCO VAGINAL SPECULA 75X17MM</v>
          </cell>
          <cell r="E147">
            <v>12</v>
          </cell>
          <cell r="H147">
            <v>4229680182400</v>
          </cell>
          <cell r="I147" t="str">
            <v>VAGINAL SPECULUM CUSCO 75X18 MM</v>
          </cell>
        </row>
        <row r="148">
          <cell r="A148">
            <v>4229680182500</v>
          </cell>
          <cell r="B148">
            <v>147</v>
          </cell>
          <cell r="D148" t="str">
            <v>CUSCO VAGINAL SPECULA 90X36MM</v>
          </cell>
          <cell r="E148">
            <v>60</v>
          </cell>
          <cell r="H148">
            <v>4229680182500</v>
          </cell>
          <cell r="I148" t="str">
            <v>VAGINAL SPECULUM CUSCO 85X37 MM</v>
          </cell>
        </row>
        <row r="149">
          <cell r="A149">
            <v>4218201303400</v>
          </cell>
          <cell r="B149">
            <v>148</v>
          </cell>
          <cell r="D149" t="str">
            <v>SEIDL Vaginal specula, 90 x 14 mm, 170 mm, 6 3/4", set of upper and lower blade</v>
          </cell>
          <cell r="E149">
            <v>15</v>
          </cell>
          <cell r="H149">
            <v>4218201303400</v>
          </cell>
          <cell r="I149" t="str">
            <v>SEIDL VAGINAL SPECULA, 90 X 14 MM, 170 MM, 6 3/4 INCH, SET OF UPPER AND LOWER BLADE</v>
          </cell>
        </row>
        <row r="150">
          <cell r="A150">
            <v>4218201303200</v>
          </cell>
          <cell r="B150">
            <v>149</v>
          </cell>
          <cell r="D150" t="str">
            <v>KRISTELLER Vaginal specula, 110 x 36 mm, 220 mm, 8 3/4", set of upper and lower blade</v>
          </cell>
          <cell r="E150">
            <v>5</v>
          </cell>
          <cell r="H150">
            <v>4218201303200</v>
          </cell>
          <cell r="I150" t="str">
            <v>KRISTELLER VAGINAL SPECULA, 110 X 36 MM, 220 MM, 8 3/4 INCH, SET OF UPPER AND LOWER BLADE</v>
          </cell>
        </row>
        <row r="151">
          <cell r="A151">
            <v>4229680182900</v>
          </cell>
          <cell r="B151">
            <v>150</v>
          </cell>
          <cell r="D151" t="str">
            <v>KRISTELLER Vaginal specula, 75 x 30 mm, 180 mm, 7", lower blades</v>
          </cell>
          <cell r="E151">
            <v>20</v>
          </cell>
          <cell r="H151">
            <v>4229680182900</v>
          </cell>
          <cell r="I151" t="str">
            <v>VAGINAL SPECULUM KRISTELLER 70 X 27 MM</v>
          </cell>
        </row>
        <row r="152">
          <cell r="A152">
            <v>4229310714800</v>
          </cell>
          <cell r="B152">
            <v>151</v>
          </cell>
          <cell r="D152" t="str">
            <v>KRISTELLER Vaginal specula, 90 x 36 mm, 185 mm, 7 1/4", lower blades</v>
          </cell>
          <cell r="E152">
            <v>8</v>
          </cell>
          <cell r="H152">
            <v>4229310714800</v>
          </cell>
          <cell r="I152" t="str">
            <v>RETRACTOR VAGINAL KRISTELLER STEEL 90X36 MM REUSABLE</v>
          </cell>
        </row>
        <row r="153">
          <cell r="A153">
            <v>4218201303300</v>
          </cell>
          <cell r="B153">
            <v>152</v>
          </cell>
          <cell r="D153" t="str">
            <v>KRISTELLER Vaginal specula, 110 x 36 mm, 225 mm, 9", lower blades</v>
          </cell>
          <cell r="E153">
            <v>15</v>
          </cell>
          <cell r="H153">
            <v>4218201303300</v>
          </cell>
          <cell r="I153" t="str">
            <v>KRISTELLER VAGINAL SPECULA, 110 X 36 MM, 225 MM, 9 INCH, LOWER BLADES</v>
          </cell>
        </row>
        <row r="154">
          <cell r="A154">
            <v>4218201303000</v>
          </cell>
          <cell r="B154">
            <v>153</v>
          </cell>
          <cell r="D154" t="str">
            <v>DOYEN Vaginal Specula, 240 mm (9 1/2"), depth: 120 mm, width: 60 mm, non-sterile, reusable</v>
          </cell>
          <cell r="E154">
            <v>22</v>
          </cell>
          <cell r="H154">
            <v>4218201303000</v>
          </cell>
          <cell r="I154" t="str">
            <v>DOYEN VAGINAL SPECULA, 240 MM (9 1/2 INCH), DEPTH: 120 MM, WIDTH: 60 MM, NON-STERILE, REUSABLE</v>
          </cell>
        </row>
        <row r="155">
          <cell r="A155">
            <v>4218201303100</v>
          </cell>
          <cell r="B155">
            <v>154</v>
          </cell>
          <cell r="D155" t="str">
            <v>HEACHNEY Vaginal Specula, 170 mm (6 3/4"), wide, depth: 83 mm, width: 29 mm, non-sterile, reusable</v>
          </cell>
          <cell r="E155">
            <v>8</v>
          </cell>
          <cell r="H155">
            <v>4218201303100</v>
          </cell>
          <cell r="I155" t="str">
            <v>HEANEY VAGINAL SPECULA, 170 MM (6 3/4 INCH), WIDE, DEPTH: 83 MM, WIDTH: 29 MM, NON-STERILE, REUSABLE</v>
          </cell>
        </row>
        <row r="156">
          <cell r="A156">
            <v>4229680179400</v>
          </cell>
          <cell r="B156">
            <v>155</v>
          </cell>
          <cell r="D156" t="str">
            <v>HEGAR Uterine Dilator, 195 mm (7 3/4"), diam. 3 mm, 4 mm, s-shaped, non-sterile, reusable</v>
          </cell>
          <cell r="E156">
            <v>8</v>
          </cell>
          <cell r="H156">
            <v>4229680179400</v>
          </cell>
          <cell r="I156" t="str">
            <v>UTERINE DILATOR HEGAR 3.0 MM 18.5 CM</v>
          </cell>
        </row>
        <row r="157">
          <cell r="A157">
            <v>4229680179900</v>
          </cell>
          <cell r="B157">
            <v>156</v>
          </cell>
          <cell r="D157" t="str">
            <v>HEGAR Uterine Dilator, 195 mm (7 3/4"), diam. 5 mm, 6 mm, s-shaped, non-sterile, reusable</v>
          </cell>
          <cell r="E157">
            <v>8</v>
          </cell>
          <cell r="H157">
            <v>4229680179900</v>
          </cell>
          <cell r="I157" t="str">
            <v>UTERINE DILATOR HEGAR 5.5 MM 18.5 CM</v>
          </cell>
        </row>
        <row r="158">
          <cell r="A158">
            <v>4229680180300</v>
          </cell>
          <cell r="B158">
            <v>157</v>
          </cell>
          <cell r="D158" t="str">
            <v>HEGAR Uterine Dilator, 195 mm (7 3/4"), diam. 7 mm, 8 mm, s-shaped, non-sterile, reusable</v>
          </cell>
          <cell r="E158">
            <v>8</v>
          </cell>
          <cell r="H158">
            <v>4229680180300</v>
          </cell>
          <cell r="I158" t="str">
            <v>UTERINE DILATOR HEGAR 7.5 MM 18.5 CM</v>
          </cell>
        </row>
        <row r="159">
          <cell r="A159">
            <v>4229680180700</v>
          </cell>
          <cell r="B159">
            <v>158</v>
          </cell>
          <cell r="D159" t="str">
            <v>HEGAR Uterine Dilator, 195 mm (7 3/4"), diam. 10 mm, 9 mm, s-shaped, non-sterile, reusable</v>
          </cell>
          <cell r="E159">
            <v>8</v>
          </cell>
          <cell r="H159">
            <v>4229680180700</v>
          </cell>
          <cell r="I159" t="str">
            <v>UTERINE DILATOR HEGAR 9.5 MM 18.5 CM</v>
          </cell>
        </row>
        <row r="160">
          <cell r="A160">
            <v>4229680177900</v>
          </cell>
          <cell r="B160">
            <v>159</v>
          </cell>
          <cell r="D160" t="str">
            <v>HEGAR Uterine Dilator, 195 mm (7 3/4"), diam. 11 mm, 12 mm, s-shaped, non-sterile, reusable</v>
          </cell>
          <cell r="E160">
            <v>8</v>
          </cell>
          <cell r="H160">
            <v>4229680177900</v>
          </cell>
          <cell r="I160" t="str">
            <v>UTERINE DILATOR HEGAR 11.5 MM 18.5 CM</v>
          </cell>
        </row>
        <row r="161">
          <cell r="A161">
            <v>4229680178300</v>
          </cell>
          <cell r="B161">
            <v>160</v>
          </cell>
          <cell r="D161" t="str">
            <v>HEGAR Uterine Dilator, 195 mm (7 3/4"), diam. 13 mm, 14 mm, s-shaped, non-sterile, reusable</v>
          </cell>
          <cell r="E161">
            <v>8</v>
          </cell>
          <cell r="H161">
            <v>4229680178300</v>
          </cell>
          <cell r="I161" t="str">
            <v>UTERINE DILATOR HEGAR 13.5 MM 18.5 CM</v>
          </cell>
        </row>
        <row r="162">
          <cell r="A162">
            <v>4229680178700</v>
          </cell>
          <cell r="B162">
            <v>161</v>
          </cell>
          <cell r="D162" t="str">
            <v>HEGAR Uterine Dilator, 195 mm (7 3/4"), diam. 15 mm, 16 mm, s-shaped, non-sterile, reusable</v>
          </cell>
          <cell r="E162">
            <v>8</v>
          </cell>
          <cell r="H162">
            <v>4229680178700</v>
          </cell>
          <cell r="I162" t="str">
            <v>UTERINE DILATOR HEGAR 15.5 MM 18.5 CM</v>
          </cell>
        </row>
        <row r="163">
          <cell r="A163">
            <v>4229680179100</v>
          </cell>
          <cell r="B163">
            <v>162</v>
          </cell>
          <cell r="D163" t="str">
            <v>HEGAR Uterine Dilator, 195 mm (7 3/4"), diam. 17 mm, 18 mm, s-shaped, non-sterile, reusable</v>
          </cell>
          <cell r="E163">
            <v>8</v>
          </cell>
          <cell r="H163">
            <v>4229680179100</v>
          </cell>
          <cell r="I163" t="str">
            <v>UTERINE DILATOR HEGAR 17.5 MM 18.5 CM</v>
          </cell>
        </row>
        <row r="164">
          <cell r="A164">
            <v>4229680181100</v>
          </cell>
          <cell r="B164">
            <v>163</v>
          </cell>
          <cell r="D164" t="str">
            <v>SIMS Uterine Probe, curved, 330 mm (13 1/8"), diam. 4 mm</v>
          </cell>
          <cell r="E164">
            <v>23</v>
          </cell>
          <cell r="H164">
            <v>4229680181100</v>
          </cell>
          <cell r="I164" t="str">
            <v>UTERINE PROBE SIMS RIGID 33 CM</v>
          </cell>
        </row>
        <row r="165">
          <cell r="A165">
            <v>4214310202000</v>
          </cell>
          <cell r="B165">
            <v>164</v>
          </cell>
          <cell r="D165" t="str">
            <v>AESCULAP-PRATT Uterine Dressing Forceps, straight, 260 mm (10 1/4"), toothed (4x4), width: 18 mm, non-sterile, reusable</v>
          </cell>
          <cell r="E165">
            <v>4</v>
          </cell>
          <cell r="H165">
            <v>4214310202000</v>
          </cell>
          <cell r="I165" t="str">
            <v>AESCULAP-PRATT UTERINE DRESSING FORCEPS, STRAIGHT, 260 MM (10 1/4 INCH), TOOTHED (4X4), WIDTH: 18 MM, NON-STERILE, REUSABLE</v>
          </cell>
        </row>
        <row r="166">
          <cell r="A166">
            <v>4214310202100</v>
          </cell>
          <cell r="B166">
            <v>165</v>
          </cell>
          <cell r="D166" t="str">
            <v>MUSEUX Uterine Dressing Forceps, curved to side, 240 mm (9 1/2"), toothed (2x2), screw lock, non-sterile, reusable</v>
          </cell>
          <cell r="E166">
            <v>20</v>
          </cell>
          <cell r="H166">
            <v>4214310202100</v>
          </cell>
          <cell r="I166" t="str">
            <v>MUSEUX UTERINE DRESSING FORCEPS, CURVED TO SIDE, 240 MM (9 1/2 INCH), TOOTHED (2X2), SCREW LOCK, NON-STERILE, REUSABLE</v>
          </cell>
        </row>
        <row r="167">
          <cell r="A167">
            <v>4229681604900</v>
          </cell>
          <cell r="B167">
            <v>166</v>
          </cell>
          <cell r="D167" t="str">
            <v>BONNEY Organ Grasping Forceps, straight, 240 mm (9 1/2"), non-sterile, reusable</v>
          </cell>
          <cell r="E167">
            <v>20</v>
          </cell>
          <cell r="H167">
            <v>4229681604900</v>
          </cell>
          <cell r="I167" t="str">
            <v>BONNEY ORGAN GRASPING FORCEPS, STRAIGHT, 240 MM (9 1/2 INCH), NON-STERILE, REUSABLE</v>
          </cell>
        </row>
        <row r="168">
          <cell r="A168">
            <v>4229180252300</v>
          </cell>
          <cell r="B168">
            <v>167</v>
          </cell>
          <cell r="D168" t="str">
            <v>SOMER Uterine Forceps, curved to side, 235 mm (9 1/4"), screw lock, non-sterile, reusable</v>
          </cell>
          <cell r="E168">
            <v>5</v>
          </cell>
          <cell r="H168">
            <v>4229180252300</v>
          </cell>
          <cell r="I168" t="str">
            <v>SOMER UTERINE FORCEPS, CURVED TO SIDE, 235 MM (9 1/4 INCH), SCREW LOCK, NON-STERILE, REUSABLE</v>
          </cell>
        </row>
        <row r="169">
          <cell r="A169">
            <v>4229350302800</v>
          </cell>
          <cell r="B169">
            <v>168</v>
          </cell>
          <cell r="D169" t="str">
            <v>SIMS Uterine Curette, 255 mm (10"), rigid, sharp, Fig. 1, width: 7,500 mm, non-sterile, reusable</v>
          </cell>
          <cell r="E169">
            <v>8</v>
          </cell>
          <cell r="H169">
            <v>4229350302800</v>
          </cell>
          <cell r="I169" t="str">
            <v>SIMS UTERINE CURETTE, 255 MM (10 INCH), RIGID, SHARP, FIG. 1, WIDTH: 7, 500 MM, NON-STERILE, REUSABLE</v>
          </cell>
        </row>
        <row r="170">
          <cell r="A170">
            <v>4229680176300</v>
          </cell>
          <cell r="B170">
            <v>169</v>
          </cell>
          <cell r="D170" t="str">
            <v>SIMS Uterine Curette, 255 mm (10"), rigid, sharp, Fig. 4, width: 12 mm, non-sterile, reusable</v>
          </cell>
          <cell r="E170">
            <v>8</v>
          </cell>
          <cell r="H170">
            <v>4229680176300</v>
          </cell>
          <cell r="I170" t="str">
            <v>UTERINE CURETTE 12 MM SHARP RIGID 31.5 CM</v>
          </cell>
        </row>
        <row r="171">
          <cell r="A171">
            <v>4229680171400</v>
          </cell>
          <cell r="B171">
            <v>170</v>
          </cell>
          <cell r="D171" t="str">
            <v xml:space="preserve">BRAUN-STADLER EPISIOTOMY SCISSOR </v>
          </cell>
          <cell r="E171">
            <v>66</v>
          </cell>
          <cell r="H171">
            <v>4229680171400</v>
          </cell>
          <cell r="I171" t="str">
            <v>PERINEUM SCISSOR BRAUN-STADLER 22 CM</v>
          </cell>
        </row>
        <row r="172">
          <cell r="A172">
            <v>4229161424500</v>
          </cell>
          <cell r="B172">
            <v>171</v>
          </cell>
          <cell r="D172" t="str">
            <v>Umbilical Scissors, straight, 105 mm (4 1/8"), american pattern, blunt/blunt, non-sterile, reusable</v>
          </cell>
          <cell r="E172">
            <v>36</v>
          </cell>
          <cell r="H172">
            <v>4229161424500</v>
          </cell>
          <cell r="I172" t="str">
            <v>UMBILICAL SCISSORS, STRAIGHT, 105 MM (4 1/8 INCH), AMERICAN PATTERN, BLUNT/BLUNT, NON-STERILE, REUSABLE</v>
          </cell>
        </row>
        <row r="173">
          <cell r="A173">
            <v>4229180236600</v>
          </cell>
          <cell r="B173">
            <v>172</v>
          </cell>
          <cell r="D173" t="str">
            <v>WRIGLEY Obstetrical Forceps, curved, 250 mm (10"), non-sterile, reusable</v>
          </cell>
          <cell r="E173">
            <v>12</v>
          </cell>
          <cell r="H173">
            <v>4229180236600</v>
          </cell>
          <cell r="I173" t="str">
            <v>FORCEP OBSTETRICS WRIGLEY 250 MM STEEL REUSABLE</v>
          </cell>
        </row>
        <row r="174">
          <cell r="A174">
            <v>4229680168700</v>
          </cell>
          <cell r="B174">
            <v>173</v>
          </cell>
          <cell r="D174" t="str">
            <v>GREEN-ARMYTAGE Uterine Clamp Forceps, straight, 220 mm (8 3/4"), non-sterile, reusable</v>
          </cell>
          <cell r="E174">
            <v>72</v>
          </cell>
          <cell r="H174">
            <v>4229680168700</v>
          </cell>
          <cell r="I174" t="str">
            <v>HEMOSTAT FORCEPS GREEN-ARMYTAGE 21 CM</v>
          </cell>
        </row>
        <row r="175">
          <cell r="A175">
            <v>4229680434600</v>
          </cell>
          <cell r="B175">
            <v>174</v>
          </cell>
          <cell r="D175" t="str">
            <v>Bulldog Clamp, curved, 45 mm (1 3/4"), jaw length: 19 mm (3/4"), micro, non-sterile, reusable</v>
          </cell>
          <cell r="E175">
            <v>24</v>
          </cell>
          <cell r="H175">
            <v>4229680434600</v>
          </cell>
          <cell r="I175" t="str">
            <v>BULLDOG CLAMP GLOVER CURVED 6.5 CM</v>
          </cell>
        </row>
        <row r="176">
          <cell r="A176">
            <v>4229680046100</v>
          </cell>
          <cell r="B176">
            <v>175</v>
          </cell>
          <cell r="D176" t="str">
            <v>DE BAKEY ATRAUMATA Bulldog Clamp, straight, 50 mm (2"), toothing DE BAKEY, jaw length: 27 mm (1 1/8"), micro, non-sterile, reusable</v>
          </cell>
          <cell r="E176">
            <v>15</v>
          </cell>
          <cell r="H176">
            <v>4229680046100</v>
          </cell>
          <cell r="I176" t="str">
            <v>TI-BULLDOG CLAMP VEINS STRAIGHT 50 MM</v>
          </cell>
        </row>
        <row r="177">
          <cell r="A177">
            <v>4229680434700</v>
          </cell>
          <cell r="B177">
            <v>176</v>
          </cell>
          <cell r="D177" t="str">
            <v>GREGORY ATRAUMATA Bulldog Clamp, curved to left, 120 mm (4 3/4"), soft, toothing DE BAKEY, jaw length: 70 mm (2 3/4"), Fig. A, non-sterile, reusable</v>
          </cell>
          <cell r="E177">
            <v>5</v>
          </cell>
          <cell r="H177">
            <v>4229680434700</v>
          </cell>
          <cell r="I177" t="str">
            <v>BULLDOG CLAMP GREGORY-SOFT 11 CM</v>
          </cell>
        </row>
        <row r="178">
          <cell r="A178">
            <v>4229680125200</v>
          </cell>
          <cell r="B178">
            <v>177</v>
          </cell>
          <cell r="D178" t="str">
            <v>DE BAKEY ATRAUMATA Atraumatic Forceps, straight, 195 mm (7 3/4"), toothing DE BAKEY, width: 1 mm, non-sterile, reusable</v>
          </cell>
          <cell r="E178">
            <v>15</v>
          </cell>
          <cell r="H178">
            <v>4229680125200</v>
          </cell>
          <cell r="I178" t="str">
            <v>ATRAUMATIC FORCEPS DE BAKEY 1.5 MM 20 CM</v>
          </cell>
        </row>
        <row r="179">
          <cell r="A179">
            <v>4229680125300</v>
          </cell>
          <cell r="B179">
            <v>178</v>
          </cell>
          <cell r="D179" t="str">
            <v>DE BAKEY ATRAUMATA Atraumatic Forceps, 40 °, angled, 150 mm (6"), toothing DE BAKEY, width: 2 mm, non-sterile, reusable</v>
          </cell>
          <cell r="E179">
            <v>5</v>
          </cell>
          <cell r="H179">
            <v>4229680125300</v>
          </cell>
          <cell r="I179" t="str">
            <v>ATRAUMATIC FORCEPS DE BAKEY 2 MM 16 CM</v>
          </cell>
        </row>
        <row r="180">
          <cell r="A180">
            <v>4229680125400</v>
          </cell>
          <cell r="B180">
            <v>179</v>
          </cell>
          <cell r="D180" t="str">
            <v>DE BAKEY ATRAUMATA Atraumatic Forceps, 40 °, angled, 200 mm (7 7/8"), toothing DE BAKEY, width: 2 mm, non-sterile, reusable</v>
          </cell>
          <cell r="E180">
            <v>5</v>
          </cell>
          <cell r="H180">
            <v>4229680125400</v>
          </cell>
          <cell r="I180" t="str">
            <v>ATRAUMATIC FORCEPS DE BAKEY 2 MM 20 CM</v>
          </cell>
        </row>
        <row r="181">
          <cell r="A181">
            <v>4229680444400</v>
          </cell>
          <cell r="B181">
            <v>180</v>
          </cell>
          <cell r="D181" t="str">
            <v>DEBAKEY MOSQUITO ATRAUMATIC FORCEPS, CVD</v>
          </cell>
          <cell r="E181">
            <v>8</v>
          </cell>
          <cell r="H181">
            <v>4229680444400</v>
          </cell>
          <cell r="I181" t="str">
            <v>ATRAUMATIC FORCEPS MOSQUITO CURVED 15 CM</v>
          </cell>
        </row>
        <row r="182">
          <cell r="A182">
            <v>4229681605800</v>
          </cell>
          <cell r="B182">
            <v>181</v>
          </cell>
          <cell r="D182" t="str">
            <v>DE BAKEY ATRAUMATA Coarctation Clamp, straight, 225 mm (8 7/8"), toothing DE BAKEY, jaw length: 65 mm , non-sterile, reusable</v>
          </cell>
          <cell r="E182">
            <v>8</v>
          </cell>
          <cell r="H182">
            <v>4229681605800</v>
          </cell>
          <cell r="I182" t="str">
            <v>DE BAKEY ATRAUMATA COARCTATION CLAMP, STRAIGHT, 225 MM (8 7/8 INCH), TOOTHING DE BAKEY, JAW LENGTH: 65 MM, NON-STERILE, REUSABLE</v>
          </cell>
        </row>
        <row r="183">
          <cell r="A183">
            <v>4229681605900</v>
          </cell>
          <cell r="B183">
            <v>182</v>
          </cell>
          <cell r="D183" t="str">
            <v>DE BAKEY ATRAUMATA Patent-Ductus Clamp, angled, 15 °, 210 mm (8 1/4"), toothing DE BAKEY, jaw length: 51 mm , non-sterile, reusable</v>
          </cell>
          <cell r="E183">
            <v>5</v>
          </cell>
          <cell r="H183">
            <v>4229681605900</v>
          </cell>
          <cell r="I183" t="str">
            <v>DE BAKEY ATRAUMATA PATENT-DUCTUS CLAMP, ANGLED, 15 DEGREE, 210 MM (8 1/4 INCH), TOOTHING DE BAKEY, JAW LENGTH: 51 MM, NON-STERILE, REUSABLE</v>
          </cell>
        </row>
        <row r="184">
          <cell r="A184">
            <v>4229681606000</v>
          </cell>
          <cell r="B184">
            <v>183</v>
          </cell>
          <cell r="D184" t="str">
            <v>DE BAKEY ATRAUMATA Coarctation Clamp, angled, 15 °, 240 mm (9 1/2"), toothing DE BAKEY, jaw length: 80 mm , non-sterile, reusable</v>
          </cell>
          <cell r="E184">
            <v>3</v>
          </cell>
          <cell r="H184">
            <v>4229681606000</v>
          </cell>
          <cell r="I184" t="str">
            <v>DE BAKEY ATRAUMATA COARCTATION CLAMP, ANGLED, 15 DEGREE, 240 MM (9 1/2 INCH), TOOTHING DE BAKEY, JAW LENGTH: 80 MM, NON-STERILE, REUSABLE</v>
          </cell>
        </row>
        <row r="185">
          <cell r="A185">
            <v>4229681605700</v>
          </cell>
          <cell r="B185">
            <v>184</v>
          </cell>
          <cell r="D185" t="str">
            <v>DE BAKEY ATRAUMATA Aorta Aneurism Clamp, curved, 250 mm (9 3/4"), toothing DE BAKEY, jaw length: 95 mm , non-sterile, reusable</v>
          </cell>
          <cell r="E185">
            <v>3</v>
          </cell>
          <cell r="H185">
            <v>4229681605700</v>
          </cell>
          <cell r="I185" t="str">
            <v>DE BAKEY ATRAUMATA AORTA ANEURISM CLAMP, CURVED, 250 MM (9 3/4 INCH), TOOTHING DE BAKEY, JAW LENGTH: 95 MM, NON-STERILE, REUSABLE</v>
          </cell>
        </row>
        <row r="186">
          <cell r="A186">
            <v>4229180222300</v>
          </cell>
          <cell r="B186">
            <v>185</v>
          </cell>
          <cell r="D186" t="str">
            <v>DE BAKEY ATRAUMATA Tangential Occlusion Clamp, curved, 265 mm (10 1/2"), satinsky-shaped, toothing DE BAKEY, jaw length: 95 mm (3 3/4"), width: 48 mm, non-sterile, reusable</v>
          </cell>
          <cell r="E186">
            <v>15</v>
          </cell>
          <cell r="H186">
            <v>4229180222300</v>
          </cell>
          <cell r="I186" t="str">
            <v>CLAMP DEBAKEY TANGENTIAL STAINLESS STEEL 2.48 MMX265 MM REUSABLE</v>
          </cell>
        </row>
        <row r="187">
          <cell r="A187">
            <v>4229290311300</v>
          </cell>
          <cell r="B187">
            <v>186</v>
          </cell>
          <cell r="D187" t="str">
            <v>DIADUST Micro Needle Holder, straight, 185 mm (7 1/4"), spring type, round handle, without ratchet, diamond dust coated, suture up to 7/0, non-sterile, reusable</v>
          </cell>
          <cell r="E187">
            <v>5</v>
          </cell>
          <cell r="H187">
            <v>4229290311300</v>
          </cell>
          <cell r="I187" t="str">
            <v>DIADUST MICRO NEEDLE HOLDER, STRAIGHT, 185 MM (7 1/4 INCH), SPRING TYPE, ROUND HANDLE, WITHOUT RATCHET, DIAMOND DUST COATED, SUTURE UP TO 7/0, NON-STERILE, REUSABLE</v>
          </cell>
        </row>
        <row r="188">
          <cell r="A188">
            <v>4229454602800</v>
          </cell>
          <cell r="B188">
            <v>187</v>
          </cell>
          <cell r="D188" t="str">
            <v>DIADUST Micro Needle Holder, straight, 210 mm (8 1/4"), spring type, round handle, without ratchet, diamond dust coated, suture up to 7/0, non-sterile, reusable</v>
          </cell>
          <cell r="E188">
            <v>5</v>
          </cell>
          <cell r="H188">
            <v>4229454602800</v>
          </cell>
          <cell r="I188" t="str">
            <v>DIA DUST MICRO NEEDLE HOLDER 230MM 9 OR EQUIVALENT</v>
          </cell>
        </row>
        <row r="189">
          <cell r="A189">
            <v>4229180224800</v>
          </cell>
          <cell r="B189">
            <v>188</v>
          </cell>
          <cell r="D189" t="str">
            <v>DE BAKEY ATRAUMATA Vascular Clamp, angled, 15 °, 165 mm (6 1/2"), toothing DE BAKEY, jaw length: 50 mm , non-sterile, reusable</v>
          </cell>
          <cell r="E189">
            <v>10</v>
          </cell>
          <cell r="H189">
            <v>4229180224800</v>
          </cell>
          <cell r="I189" t="str">
            <v>CLAMP VASCULAR DEBAKEY STAINLESS STEEL 16CMREUSABLE</v>
          </cell>
        </row>
        <row r="190">
          <cell r="A190">
            <v>4222160600100</v>
          </cell>
          <cell r="B190">
            <v>189</v>
          </cell>
          <cell r="D190" t="str">
            <v>CASTANEDA ATRAUMATA Anastomosis Clamp, curved, 155 mm (6 1/8"), satinsky-shaped, for neonatales, toothing DE BAKEY, jaw length: 52 mm , width: 18 mm, non-sterile, reusable</v>
          </cell>
          <cell r="E190">
            <v>3</v>
          </cell>
          <cell r="H190">
            <v>4222160600100</v>
          </cell>
          <cell r="I190" t="str">
            <v>CASTANEDA ATRAUMATA ANASTOMOSIS CLAMP, CURVED, 155 MM (6 1/8 INCH), SATINSKY-SHAPED, FOR NEONATALES, TOOTHING DE BAKEY, JAW LENGTH: 52 MM, WIDTH: 18 MM, NON-STERILE, REUSABLE</v>
          </cell>
        </row>
        <row r="191">
          <cell r="A191">
            <v>4229180223300</v>
          </cell>
          <cell r="B191">
            <v>190</v>
          </cell>
          <cell r="D191" t="str">
            <v>COOLEY ATRAUMATA Vascular Clamp, angled, 30 °, 165 mm (6 1/2"), pediatric pattern, toothing COOLEY, jaw length: 35 mm , non-sterile reusable</v>
          </cell>
          <cell r="E191">
            <v>3</v>
          </cell>
          <cell r="H191">
            <v>4229180223300</v>
          </cell>
          <cell r="I191" t="str">
            <v>CLAMP SURGICAL ANGLED BABY VASCULAR COOLEY SHANKS JAWS PROFUNDA STAINLESS STEEL 5 1/2 INCH X14CM REUSABLE</v>
          </cell>
        </row>
        <row r="192">
          <cell r="A192">
            <v>4229180251500</v>
          </cell>
          <cell r="B192">
            <v>191</v>
          </cell>
          <cell r="D192" t="str">
            <v>COOLEY ATRAUMATA Vascular Clamp, 170 mm (6 3/4"), pediatric pattern, toothing COOLEY, jaw length: 76 mm , width: 36 mm, non-sterile reusable</v>
          </cell>
          <cell r="E192">
            <v>8</v>
          </cell>
          <cell r="H192">
            <v>4229180251500</v>
          </cell>
          <cell r="I192" t="str">
            <v>COOLEY ATRAUMATA VASCULAR CLAMP, 170 MM (6 3/4 INCH), PEDIATRIC PATTERN, TOOTHING COOLEY, JAW LENGTH: 76 MM, WIDTH: 36 MM, NON-STERILE REUSABLE</v>
          </cell>
        </row>
        <row r="193">
          <cell r="A193">
            <v>4229310717700</v>
          </cell>
          <cell r="B193">
            <v>192</v>
          </cell>
          <cell r="D193" t="str">
            <v>COOLEY Atrium Retractor, 245 mm (9 5/8"), depth: 25 mm, width: 45 mm, non-sterile, reusable</v>
          </cell>
          <cell r="E193">
            <v>3</v>
          </cell>
          <cell r="H193">
            <v>4229310717700</v>
          </cell>
          <cell r="I193" t="str">
            <v>COOLEY ATRIUM RETRACTOR, 245 MM (9 5/8 INCH), DEPTH: 25 MM, WIDTH: 45 MM, NON-STERILE, REUSABLE</v>
          </cell>
        </row>
        <row r="194">
          <cell r="A194">
            <v>4229680478900</v>
          </cell>
          <cell r="B194">
            <v>193</v>
          </cell>
          <cell r="D194" t="str">
            <v>DUVAL Organ Grasping Forceps, straight, 230 mm (9"), toothed, sharp, width: 20 mm, non-sterile, reusable</v>
          </cell>
          <cell r="E194">
            <v>3</v>
          </cell>
          <cell r="H194">
            <v>4229680478900</v>
          </cell>
          <cell r="I194" t="str">
            <v>LUNG GRASPING FORCEPS DUVAL 9 INCH</v>
          </cell>
        </row>
        <row r="195">
          <cell r="A195">
            <v>4229180233900</v>
          </cell>
          <cell r="B195">
            <v>194</v>
          </cell>
          <cell r="D195" t="str">
            <v>BABCOCK Organ Grasping Forceps, straight, 220 mm (8 3/4"), width: 15 mm, non-sterile, reusable</v>
          </cell>
          <cell r="E195">
            <v>22</v>
          </cell>
          <cell r="H195">
            <v>4229180233900</v>
          </cell>
          <cell r="I195" t="str">
            <v>FORCEP GRASPING BABCOCK STEEL 8IN REUSABLE</v>
          </cell>
        </row>
        <row r="196">
          <cell r="A196">
            <v>4229310717600</v>
          </cell>
          <cell r="B196">
            <v>195</v>
          </cell>
          <cell r="D196" t="str">
            <v>COOLEY Atrium Retractor, 235 mm (9 1/4"), depth: 40 mm, width: 35 mm, non-sterile, reusable</v>
          </cell>
          <cell r="E196">
            <v>3</v>
          </cell>
          <cell r="H196">
            <v>4229310717600</v>
          </cell>
          <cell r="I196" t="str">
            <v>COOLEY ATRIUM RETRACTOR, 235 MM (9 1/4 INCH), DEPTH: 40 MM, WIDTH: 35 MM, NON-STERILE, REUSABLE</v>
          </cell>
        </row>
        <row r="197">
          <cell r="A197">
            <v>4229310717500</v>
          </cell>
          <cell r="B197">
            <v>196</v>
          </cell>
          <cell r="D197" t="str">
            <v>COOLEY Atrium Retractor, 235 mm (9 1/4"), depth: 40 mm, width: 45 mm, non-sterile, reusable</v>
          </cell>
          <cell r="E197">
            <v>3</v>
          </cell>
          <cell r="H197">
            <v>4229310717500</v>
          </cell>
          <cell r="I197" t="str">
            <v>COOLEY ATRIUM RETRACTOR, 235 MM (9 1/4 INCH), DEPTH: 40 MM, WIDTH: 45 MM, NON-STERILE, REUSABLE</v>
          </cell>
        </row>
        <row r="198">
          <cell r="A198">
            <v>4229680035500</v>
          </cell>
          <cell r="B198">
            <v>197</v>
          </cell>
          <cell r="D198" t="str">
            <v>Rib SprEACHder, complete instrument, 215 mm (8 1/2"), consisting of FC061R, FC062R, FC063R, FC064R, non-sterile, reusable</v>
          </cell>
          <cell r="E198">
            <v>6</v>
          </cell>
          <cell r="H198">
            <v>4229680035500</v>
          </cell>
          <cell r="I198" t="str">
            <v>RIB SPREADER DE BAKEY LARGE COMPLETE</v>
          </cell>
        </row>
        <row r="199">
          <cell r="A199">
            <v>4229180225500</v>
          </cell>
          <cell r="B199">
            <v>198</v>
          </cell>
          <cell r="D199" t="str">
            <v>LAMBERT-KAY ATRAUMATA Vascular Clamp, curved, 195 mm (7 3/4"), toothing DE BAKEY, width: 45 mm, titanium, non-sterile, reusable</v>
          </cell>
          <cell r="E199">
            <v>6</v>
          </cell>
          <cell r="H199">
            <v>4229180225500</v>
          </cell>
          <cell r="I199" t="str">
            <v>CLAMP VASCULAR LAMBERT KEY STAINLESS STEEL 22CM REUSABLE</v>
          </cell>
        </row>
        <row r="200">
          <cell r="A200">
            <v>4229420108800</v>
          </cell>
          <cell r="B200">
            <v>199</v>
          </cell>
          <cell r="D200" t="str">
            <v>DE BAKEY ATRAUMATA Vascular Clamp, angled, 50 °, 180 mm (7"), toothing DE BAKEY, jaw length: 65 mm , titanium, non-sterile, reusable</v>
          </cell>
          <cell r="E200">
            <v>6</v>
          </cell>
          <cell r="H200">
            <v>4229420108800</v>
          </cell>
          <cell r="I200" t="str">
            <v>ADULT VASCULAR CLAMPS/ CROSS CLAMP 30-35 DEGREE ANGLED 6 1/4 17-18CM JAW 60-80 MM TO CLAMP THE AORTA DURING CARDIAC SURGERY REUSABLE</v>
          </cell>
        </row>
        <row r="201">
          <cell r="A201">
            <v>4229680006400</v>
          </cell>
          <cell r="B201">
            <v>200</v>
          </cell>
          <cell r="D201" t="str">
            <v>DE BAKEY ATRAUMATA Atraumatic Forceps, straight, 150 mm (6"), ultralight, toothing DE BAKEY, width: 1,200 mm, non-sterile, reusable</v>
          </cell>
          <cell r="E201">
            <v>3</v>
          </cell>
          <cell r="H201">
            <v>4229680006400</v>
          </cell>
          <cell r="I201" t="str">
            <v>ATRAUMATIC FORCEPS DE BAKEY STRAIGHT. 13 CM</v>
          </cell>
        </row>
        <row r="202">
          <cell r="A202">
            <v>4229681607800</v>
          </cell>
          <cell r="B202">
            <v>201</v>
          </cell>
          <cell r="D202" t="str">
            <v>Micro scissors, curved, 120 mm (4 3/4"), serrated (fine), sharp/sharp, flat handle, cross serration, non-sterile, reusable</v>
          </cell>
          <cell r="E202">
            <v>4</v>
          </cell>
          <cell r="H202">
            <v>4229681607800</v>
          </cell>
          <cell r="I202" t="str">
            <v>MICRO SCISSORS, CURVED, 120 MM (4 3/4 INCH), SERRATED (FINE), SHARP/SHARP, FLAT HANDLE, CROSS SERRATION, NON-STERILE, REUSABLE</v>
          </cell>
        </row>
        <row r="203">
          <cell r="A203">
            <v>4229680215100</v>
          </cell>
          <cell r="B203">
            <v>202</v>
          </cell>
          <cell r="D203" t="str">
            <v>YASARGIL Tumor Forceps, 220 mm (8 3/4"), diam. 5 mm, bayonet-shaped, round jaw, scooped jaw, microform handle, non-sterile, reusable</v>
          </cell>
          <cell r="E203">
            <v>4</v>
          </cell>
          <cell r="H203">
            <v>4229680215100</v>
          </cell>
          <cell r="I203" t="str">
            <v>YASARGIL FORCEPS FOR GRASPING TISSUE AND TUMORS ROUND AND SERRATED JAWS BAYONET-SHAPED DIAMETER 3 MM LENGTH 20 CM</v>
          </cell>
        </row>
        <row r="204">
          <cell r="A204">
            <v>4229681608700</v>
          </cell>
          <cell r="B204">
            <v>203</v>
          </cell>
          <cell r="D204" t="str">
            <v>NICOLA Micro scissors, straight, working length: 165 mm (6 1/2"), vertical cutting, sharp/sharp, with tubular shaft, ring handle, single action, non-sterile, reusable</v>
          </cell>
          <cell r="E204">
            <v>6</v>
          </cell>
          <cell r="H204">
            <v>4229681608700</v>
          </cell>
          <cell r="I204" t="str">
            <v>NICOLA MICRO SCISSORS, STRAIGHT, WORKING LENGTH: 165 MM (6 1/2 INCH), VERTICAL CUTTING, SHARP/SHARP, WITH TUBULAR SHAFT, RING HANDLE, SINGLE ACTION, NON-STERILE, REUSABLE</v>
          </cell>
        </row>
        <row r="205">
          <cell r="A205">
            <v>4229680030200</v>
          </cell>
          <cell r="B205">
            <v>204</v>
          </cell>
          <cell r="D205" t="str">
            <v>KRAYENBUEHL Nerve Retractor, 90 °, angled, 185 mm (7 1/4"), blunt, round handle, non-sterile, reusable</v>
          </cell>
          <cell r="E205">
            <v>4</v>
          </cell>
          <cell r="H205">
            <v>4229680030200</v>
          </cell>
          <cell r="I205" t="str">
            <v>NERVE HOOK KRAYENBUEHL NO. 1 19 CM</v>
          </cell>
        </row>
        <row r="206">
          <cell r="A206">
            <v>4229681608100</v>
          </cell>
          <cell r="B206">
            <v>205</v>
          </cell>
          <cell r="D206" t="str">
            <v>MUELLER ALPHA Venous Vessel Clip, knee bent, toothing DE BAKEY, closing force: 2,50 N, non-sterile, reusable</v>
          </cell>
          <cell r="E206">
            <v>5</v>
          </cell>
          <cell r="H206">
            <v>4229681608100</v>
          </cell>
          <cell r="I206" t="str">
            <v>MUELLER ALPHA VENOUS VESSEL CLIP, KNEE BENT, TOOTHING DE BAKEY, CLOSING FORCE: 2.50 N, NON-STERILE, REUSABLE</v>
          </cell>
        </row>
        <row r="207">
          <cell r="A207">
            <v>4229681608200</v>
          </cell>
          <cell r="B207">
            <v>206</v>
          </cell>
          <cell r="D207" t="str">
            <v>MUELLER ALPHA Vessel Clip For Arteries, knee bent, toothing DE BAKEY, closing force: 3,50 N, non-sterile, reusable</v>
          </cell>
          <cell r="E207">
            <v>5</v>
          </cell>
          <cell r="H207">
            <v>4229681608200</v>
          </cell>
          <cell r="I207" t="str">
            <v>MUELLER ALPHA VESSEL CLIP FOR ARTERIES, KNEE BENT, TOOTHING DE BAKEY, CLOSING FORCE: 3, 50 N, NON-STERILE, REUSABLE</v>
          </cell>
        </row>
        <row r="208">
          <cell r="A208">
            <v>4229681604800</v>
          </cell>
          <cell r="B208">
            <v>207</v>
          </cell>
          <cell r="D208" t="str">
            <v>DANDY Suction Cannula, straight, 110 mm (4 3/8"), working length: 95 mm (3 3/4"), diam. 2 mm, blunt, graduated, non-sterile, reusable</v>
          </cell>
          <cell r="E208">
            <v>4</v>
          </cell>
          <cell r="H208">
            <v>4229681604800</v>
          </cell>
          <cell r="I208" t="str">
            <v>DANDY SUCTION CANNULA, STRAIGHT, 110 MM (4 3/8 INCH), WORKING LENGTH: 95 MM (3 3/4 INCH), DIAM. 2 MM, BLUNT, GRADUATED, NON-STERILE, REUSABLE</v>
          </cell>
        </row>
        <row r="209">
          <cell r="A209">
            <v>4229681605100</v>
          </cell>
          <cell r="B209">
            <v>208</v>
          </cell>
          <cell r="D209" t="str">
            <v>Brain Spatula, 180 mm (7"), double ended, mallEACHble, flat, 18/22 mm, non-sterile, reusable</v>
          </cell>
          <cell r="E209">
            <v>4</v>
          </cell>
          <cell r="H209">
            <v>4229681605100</v>
          </cell>
          <cell r="I209" t="str">
            <v>BRAIN SPATULA, 180 MM (7 INCH), DOUBLE ENDED, MALLEABLE, FLAT, 18/22 MM, NON-STERILE, REUSABLE</v>
          </cell>
        </row>
        <row r="210">
          <cell r="A210">
            <v>4229681605000</v>
          </cell>
          <cell r="B210">
            <v>209</v>
          </cell>
          <cell r="D210" t="str">
            <v>Brain Spatula, 180 mm (7"), double ended, mallEACHble, flat, 15/18 mm, non-sterile, reusable</v>
          </cell>
          <cell r="E210">
            <v>4</v>
          </cell>
          <cell r="H210">
            <v>4229681605000</v>
          </cell>
          <cell r="I210" t="str">
            <v>BRAIN SPATULA, 180 MM (7 INCH), DOUBLE ENDED, MALLEABLE, FLAT, 15/18 MM, NON-STERILE, REUSABLE</v>
          </cell>
        </row>
        <row r="211">
          <cell r="A211">
            <v>4229681605200</v>
          </cell>
          <cell r="B211">
            <v>210</v>
          </cell>
          <cell r="D211" t="str">
            <v>Brain Spatula, 180 mm (7"), double ended, mallEACHble, flat, 7/9 mm, non-sterile, reusable</v>
          </cell>
          <cell r="E211">
            <v>4</v>
          </cell>
          <cell r="H211">
            <v>4229681605200</v>
          </cell>
          <cell r="I211" t="str">
            <v>BRAIN SPATULA, 180 MM (7 INCH), DOUBLE ENDED, MALLEABLE, FLAT, 7/9 MM, NON-STERILE, REUSABLE</v>
          </cell>
        </row>
        <row r="212">
          <cell r="A212">
            <v>4229610005300</v>
          </cell>
          <cell r="B212">
            <v>211</v>
          </cell>
          <cell r="D212" t="str">
            <v>CASPAR DISTR PIN12MMSTER</v>
          </cell>
          <cell r="E212">
            <v>8</v>
          </cell>
          <cell r="H212">
            <v>4229610005300</v>
          </cell>
          <cell r="I212" t="str">
            <v>PINS CASPAR DISTRACTOR PINS ALL SIZE S NEURO</v>
          </cell>
        </row>
        <row r="213">
          <cell r="A213">
            <v>4229610005300</v>
          </cell>
          <cell r="B213">
            <v>212</v>
          </cell>
          <cell r="D213" t="str">
            <v>CASPAR DISTRACTION PIN 14MM</v>
          </cell>
          <cell r="E213">
            <v>8</v>
          </cell>
          <cell r="H213">
            <v>4229610005300</v>
          </cell>
          <cell r="I213" t="str">
            <v>PINS CASPAR DISTRACTOR PINS ALL SIZE S NEURO</v>
          </cell>
        </row>
        <row r="214">
          <cell r="A214">
            <v>4229681607600</v>
          </cell>
          <cell r="B214">
            <v>213</v>
          </cell>
          <cell r="D214" t="str">
            <v>LISTON Amputation knife 7 1/2"</v>
          </cell>
          <cell r="E214">
            <v>3</v>
          </cell>
          <cell r="H214">
            <v>4229681607600</v>
          </cell>
          <cell r="I214" t="str">
            <v>LISTON AMPUTATION KNIFE 7 1/2 INCH</v>
          </cell>
        </row>
        <row r="215">
          <cell r="A215">
            <v>4229501300500</v>
          </cell>
          <cell r="B215">
            <v>214</v>
          </cell>
          <cell r="D215" t="str">
            <v xml:space="preserve">Sterolization rack for 2 knives </v>
          </cell>
          <cell r="E215">
            <v>3</v>
          </cell>
          <cell r="H215">
            <v>4229501300500</v>
          </cell>
          <cell r="I215" t="str">
            <v>PROTECTION TUBE FOR STERILIZATION AND STORAGE OF ELECTRODES LOOPS CURETTES AND KNIVES</v>
          </cell>
        </row>
        <row r="216">
          <cell r="A216">
            <v>4229680124500</v>
          </cell>
          <cell r="B216">
            <v>215</v>
          </cell>
          <cell r="D216" t="str">
            <v>SATTERLEE AMPUTATION SAW 11 1/2"</v>
          </cell>
          <cell r="E216">
            <v>3</v>
          </cell>
          <cell r="H216">
            <v>4229680124500</v>
          </cell>
          <cell r="I216" t="str">
            <v>AMPUTATION SAW CHARRIERE 35 CM</v>
          </cell>
        </row>
        <row r="217">
          <cell r="A217">
            <v>4232150659600</v>
          </cell>
          <cell r="B217">
            <v>216</v>
          </cell>
          <cell r="D217" t="str">
            <v>OLIVECRONA Wire saw 1.2mm pack of 5</v>
          </cell>
          <cell r="E217">
            <v>9</v>
          </cell>
          <cell r="H217">
            <v>4232150659600</v>
          </cell>
          <cell r="I217" t="str">
            <v>GIGLI WIRE SAW STAILESS 30 CM 12 GIGLI SAW WIRE SMOOTH FOR BONE CUTTING ORTHOMEDICAL 95367.3</v>
          </cell>
        </row>
        <row r="218">
          <cell r="A218">
            <v>4229680237100</v>
          </cell>
          <cell r="B218">
            <v>217</v>
          </cell>
          <cell r="D218" t="str">
            <v>DET.RONGEUR STANDARD STR 2.0/150MM</v>
          </cell>
          <cell r="E218">
            <v>4</v>
          </cell>
          <cell r="H218">
            <v>4229680237100</v>
          </cell>
          <cell r="I218" t="str">
            <v>RONGEUR CASPAR STRAIGHT 5 MM 15 CM</v>
          </cell>
        </row>
        <row r="219">
          <cell r="A219">
            <v>4229680236400</v>
          </cell>
          <cell r="B219">
            <v>218</v>
          </cell>
          <cell r="D219" t="str">
            <v>DET.RONGEUR SEMI-SERR.STR 2.0/150MM</v>
          </cell>
          <cell r="E219">
            <v>4</v>
          </cell>
          <cell r="H219">
            <v>4229680236400</v>
          </cell>
          <cell r="I219" t="str">
            <v>RONGEUR CASPAR STR 2 MM 15 CM</v>
          </cell>
        </row>
        <row r="220">
          <cell r="A220">
            <v>4229680236700</v>
          </cell>
          <cell r="B220">
            <v>219</v>
          </cell>
          <cell r="D220" t="str">
            <v>DET.RONGEUR SEMI-SERR.STR 3.0/150MM</v>
          </cell>
          <cell r="E220">
            <v>4</v>
          </cell>
          <cell r="H220">
            <v>4229680236700</v>
          </cell>
          <cell r="I220" t="str">
            <v>RONGEUR CASPAR STR 3 MM 15 CM</v>
          </cell>
        </row>
        <row r="221">
          <cell r="A221">
            <v>4229680036600</v>
          </cell>
          <cell r="B221">
            <v>220</v>
          </cell>
          <cell r="D221" t="str">
            <v>DET.RONGEUR STANDARD STR 2.0/180MM</v>
          </cell>
          <cell r="E221">
            <v>4</v>
          </cell>
          <cell r="H221">
            <v>4229680036600</v>
          </cell>
          <cell r="I221" t="str">
            <v>RONGEUR CASPAR STRAIGHT 4 MM 18 CM</v>
          </cell>
        </row>
        <row r="222">
          <cell r="A222">
            <v>4229680184600</v>
          </cell>
          <cell r="B222">
            <v>221</v>
          </cell>
          <cell r="D222" t="str">
            <v>Bone Lever, curved, 140 mm (5 1/2"), width: 2,80 mm</v>
          </cell>
          <cell r="E222">
            <v>8</v>
          </cell>
          <cell r="H222">
            <v>4229680184600</v>
          </cell>
          <cell r="I222" t="str">
            <v>BONE LEVER STRONG CURVED 6 MM 15 CM</v>
          </cell>
        </row>
        <row r="223">
          <cell r="A223">
            <v>4214353301400</v>
          </cell>
          <cell r="B223">
            <v>222</v>
          </cell>
          <cell r="D223" t="str">
            <v>SEBILEACHU ELEVATOR 175MM, 7"</v>
          </cell>
          <cell r="E223">
            <v>3</v>
          </cell>
          <cell r="H223">
            <v>4214353301400</v>
          </cell>
          <cell r="I223" t="str">
            <v>MALLEABLE SUCTION ELEVATOR 3.5MM 176MM (7INCH)</v>
          </cell>
        </row>
        <row r="224">
          <cell r="A224">
            <v>4229681609600</v>
          </cell>
          <cell r="B224">
            <v>223</v>
          </cell>
          <cell r="D224" t="str">
            <v>SCHUMACHER (MODIF. WAGNER) Bone Lever, curved, 355 mm (14"), toothed, width: 18 mm, 37 mm</v>
          </cell>
          <cell r="E224">
            <v>5</v>
          </cell>
          <cell r="H224">
            <v>4229681609600</v>
          </cell>
          <cell r="I224" t="str">
            <v>SCHUMACHER (MODIF. WAGNER) BONE LEVER, CURVED, 355 MM (14 INCH), TOOTHED, WIDTH: 18 MM, 37 MM</v>
          </cell>
        </row>
        <row r="225">
          <cell r="A225">
            <v>4229680343500</v>
          </cell>
          <cell r="B225">
            <v>224</v>
          </cell>
          <cell r="D225" t="str">
            <v>Bone Lever, curved, 220 mm (8 3/4"), width: 9 mm</v>
          </cell>
          <cell r="E225">
            <v>30</v>
          </cell>
          <cell r="H225">
            <v>4229680343500</v>
          </cell>
          <cell r="I225" t="str">
            <v>BONE LEVER HOHMANN 8 MM 21.5 CM</v>
          </cell>
        </row>
        <row r="226">
          <cell r="A226">
            <v>4229681608000</v>
          </cell>
          <cell r="B226">
            <v>225</v>
          </cell>
          <cell r="D226" t="str">
            <v>MIOS Hip Retractor, 45 °, 300 mm (11 3/4"), broad, blunt, width: 40 mm</v>
          </cell>
          <cell r="E226">
            <v>5</v>
          </cell>
          <cell r="H226">
            <v>4229681608000</v>
          </cell>
          <cell r="I226" t="str">
            <v>MIOS HIP RETRACTOR, 45 DEGREE, 300 MM (11 3/4 INCH), BROAD, BLUNT, WIDTH: 40 MM</v>
          </cell>
        </row>
        <row r="227">
          <cell r="A227">
            <v>4229163500200</v>
          </cell>
          <cell r="B227">
            <v>226</v>
          </cell>
          <cell r="D227" t="str">
            <v>WATSON-CHEYNE Dissector, curved, 190 mm (7 1/2"), double ended, blunt/blunt, width: 2 mm, 2,700 mm, non-sterile, reusable</v>
          </cell>
          <cell r="E227">
            <v>28</v>
          </cell>
          <cell r="H227">
            <v>4229163500200</v>
          </cell>
          <cell r="I227" t="str">
            <v>DISSECTOR WATSON CHEYNE STAINLESS STEEL 190 MM REUSABLE</v>
          </cell>
        </row>
        <row r="228">
          <cell r="A228">
            <v>4229270100800</v>
          </cell>
          <cell r="B228">
            <v>227</v>
          </cell>
          <cell r="D228" t="str">
            <v xml:space="preserve">BONE Elevator 7 1/2" </v>
          </cell>
          <cell r="E228">
            <v>10</v>
          </cell>
          <cell r="H228">
            <v>4229270100800</v>
          </cell>
          <cell r="I228" t="str">
            <v>DISSECTOR FREER ELEVATOR 4 MM ROUGH HANDLE 190 MM OR EQUIVALENT SPINAL</v>
          </cell>
        </row>
        <row r="229">
          <cell r="A229">
            <v>4229680031700</v>
          </cell>
          <cell r="B229">
            <v>228</v>
          </cell>
          <cell r="D229" t="str">
            <v>FARABEUF Raspatory, curved, 145 mm (5 3/4"), sharp, width: 12,500 mm, non-sterile, reusable</v>
          </cell>
          <cell r="E229">
            <v>9</v>
          </cell>
          <cell r="H229">
            <v>4229680031700</v>
          </cell>
          <cell r="I229" t="str">
            <v>RASPATORY FARABEUF CURVED 15.5 CM</v>
          </cell>
        </row>
        <row r="230">
          <cell r="A230">
            <v>4229680009300</v>
          </cell>
          <cell r="B230">
            <v>229</v>
          </cell>
          <cell r="D230" t="str">
            <v>VOLKMANN SQ.LINE Bone Curette, straight, 240 mm (9 1/2"), ergonomic handle, #3, width: 10 mm, non-sterile, reusable, 1 piece</v>
          </cell>
          <cell r="E230">
            <v>8</v>
          </cell>
          <cell r="H230">
            <v>4229680009300</v>
          </cell>
          <cell r="I230" t="str">
            <v>BONE CURETTE VOLKMANN NO.3 SI. 27CM</v>
          </cell>
        </row>
        <row r="231">
          <cell r="A231">
            <v>4229350301500</v>
          </cell>
          <cell r="B231">
            <v>230</v>
          </cell>
          <cell r="D231" t="str">
            <v>Bone Curette, slightly curved, 190 mm (7 1/2"), width: 3 mm, non-sterile, reusable</v>
          </cell>
          <cell r="E231">
            <v>5</v>
          </cell>
          <cell r="H231">
            <v>4229350301500</v>
          </cell>
          <cell r="I231" t="str">
            <v>CURETTE FRONTAL SINUS CURETTE</v>
          </cell>
        </row>
        <row r="232">
          <cell r="A232">
            <v>4229350301500</v>
          </cell>
          <cell r="B232">
            <v>231</v>
          </cell>
          <cell r="D232" t="str">
            <v>Bone Curette, strongly curved, 190 mm (7 1/2"), width: 3 mm, non-sterile, reusable</v>
          </cell>
          <cell r="E232">
            <v>5</v>
          </cell>
          <cell r="H232">
            <v>4229350301500</v>
          </cell>
          <cell r="I232" t="str">
            <v>CURETTE FRONTAL SINUS CURETTE</v>
          </cell>
        </row>
        <row r="233">
          <cell r="A233">
            <v>4229421300000</v>
          </cell>
          <cell r="B233">
            <v>232</v>
          </cell>
          <cell r="D233" t="str">
            <v>WILLIGER Bone Curette, 170 mm (6 3/4"), Fig. 00, width: 3,400 mm, non-sterile, reusable</v>
          </cell>
          <cell r="E233">
            <v>22</v>
          </cell>
          <cell r="H233">
            <v>4229421300000</v>
          </cell>
          <cell r="I233" t="str">
            <v>CURETTE WILLIGER STAINLESS STEEL FIGURE 0 REUSABLE</v>
          </cell>
        </row>
        <row r="234">
          <cell r="A234">
            <v>4229680092400</v>
          </cell>
          <cell r="B234">
            <v>233</v>
          </cell>
          <cell r="D234" t="str">
            <v>Bone Curette, 210 mm (8 1/4"), double ended, non-sterile, reusable</v>
          </cell>
          <cell r="E234">
            <v>32</v>
          </cell>
          <cell r="H234">
            <v>4229680092400</v>
          </cell>
          <cell r="I234" t="str">
            <v>CURETTE DOUBLE FAULKNER 21 CM</v>
          </cell>
        </row>
        <row r="235">
          <cell r="A235">
            <v>4229492500700</v>
          </cell>
          <cell r="B235">
            <v>234</v>
          </cell>
          <cell r="D235" t="str">
            <v>KERRISON NOIR Bone Punch conventional, 130 °, upwards cutting, 180 mm (7"), regular, width: 1 mm, opening width: 8 mm, detachable, without ejector, standard, non-sterile, reusable, to be used with: JF120R</v>
          </cell>
          <cell r="E235">
            <v>8</v>
          </cell>
          <cell r="H235">
            <v>4229492500700</v>
          </cell>
          <cell r="I235" t="str">
            <v>PUNCH KERRISON 130 DEGREE JAW POSITION 180 MM STAINLESS STEEL REUSABLE</v>
          </cell>
        </row>
        <row r="236">
          <cell r="A236">
            <v>4229492500700</v>
          </cell>
          <cell r="B236">
            <v>235</v>
          </cell>
          <cell r="D236" t="str">
            <v>KERRISON NOIR Bone Punch conventional, 130 °, upwards cutting, 180 mm (7"), regular, width: 2 mm, opening width: 9 mm, detachable, with ejector, standard, non-sterile, reusable, to be used with: JF120R</v>
          </cell>
          <cell r="E236">
            <v>8</v>
          </cell>
          <cell r="H236">
            <v>4229492500700</v>
          </cell>
          <cell r="I236" t="str">
            <v>PUNCH KERRISON 130 DEGREE JAW POSITION 180 MM STAINLESS STEEL REUSABLE</v>
          </cell>
        </row>
        <row r="237">
          <cell r="A237">
            <v>4229492500700</v>
          </cell>
          <cell r="B237">
            <v>236</v>
          </cell>
          <cell r="D237" t="str">
            <v>KERRISON NOIR Bone Punch conventional, 130 °, upwards cutting, 180 mm (7"), regular, width: 3 mm, opening width: 10 mm, detachable, with ejector, standard, non-sterile, reusable, to be used with: JF120R</v>
          </cell>
          <cell r="E237">
            <v>8</v>
          </cell>
          <cell r="H237">
            <v>4229492500700</v>
          </cell>
          <cell r="I237" t="str">
            <v>PUNCH KERRISON 130 DEGREE JAW POSITION 180 MM STAINLESS STEEL REUSABLE</v>
          </cell>
        </row>
        <row r="238">
          <cell r="A238">
            <v>4229171300300</v>
          </cell>
          <cell r="B238">
            <v>237</v>
          </cell>
          <cell r="D238" t="str">
            <v>KERRISON NOIR Bone Punch conventional, 90 °, upwards cutting, 180 mm (7"), regular, width: 1 mm, opening width: 8 mm, detachable, without ejector, standard, non-sterile, reusable</v>
          </cell>
          <cell r="E238">
            <v>5</v>
          </cell>
          <cell r="H238">
            <v>4229171300300</v>
          </cell>
          <cell r="I238" t="str">
            <v>KERRISON BONE PUNCH STAINLESS STEEL 180X9 MM REUSABLE</v>
          </cell>
        </row>
        <row r="239">
          <cell r="A239">
            <v>4229161206400</v>
          </cell>
          <cell r="B239">
            <v>238</v>
          </cell>
          <cell r="D239" t="str">
            <v>KERRISON NOIR Bone Punch conventional, 90 °, upwards cutting, 180 mm (7"), regular, width: 2 mm, opening width: 9 mm, detachable, with ejector, standard, non-sterile, reusable</v>
          </cell>
          <cell r="E239">
            <v>5</v>
          </cell>
          <cell r="H239">
            <v>4229161206400</v>
          </cell>
          <cell r="I239" t="str">
            <v>SPINAL KERRISON DOUBLE COATED ANTI REFLECTION SELF CLEANING EJECTOR ANGLED 90 DEGREE FORWARD THIN AND STANDARD FOOT EQUALLY DISTRIBUTED LENGTH 180 MM SIZE 2 MM SPINAL</v>
          </cell>
        </row>
        <row r="240">
          <cell r="A240">
            <v>4229171300300</v>
          </cell>
          <cell r="B240">
            <v>239</v>
          </cell>
          <cell r="D240" t="str">
            <v>KERRISON Bone Punch conventional, 90 °, downwards cutting, 180 mm (7"), regular, width: 1 mm, opening width: 9 mm, detachable, with ejector, standard, non-sterile, reusable</v>
          </cell>
          <cell r="E240">
            <v>5</v>
          </cell>
          <cell r="H240">
            <v>4229171300300</v>
          </cell>
          <cell r="I240" t="str">
            <v>KERRISON BONE PUNCH STAINLESS STEEL 180X9 MM REUSABLE</v>
          </cell>
        </row>
        <row r="241">
          <cell r="A241">
            <v>4229681606700</v>
          </cell>
          <cell r="B241">
            <v>240</v>
          </cell>
          <cell r="D241" t="str">
            <v>HAJEK Mallet, 220 mm (8 3/4"), diam. 27 mm, stainless steel, 210 g, 140 g</v>
          </cell>
          <cell r="E241">
            <v>12</v>
          </cell>
          <cell r="H241">
            <v>4229681606700</v>
          </cell>
          <cell r="I241" t="str">
            <v>HAJEK MALLET, 220 MM (8 3/4 INCH), DIAM. 27 MM, STAINLESS STEEL, 210 G, 140 G</v>
          </cell>
        </row>
        <row r="242">
          <cell r="A242">
            <v>4229681610700</v>
          </cell>
          <cell r="B242">
            <v>241</v>
          </cell>
          <cell r="D242" t="str">
            <v>Tamper, smooth, 9 mm diam., 160 mm, 6 1/2"</v>
          </cell>
          <cell r="E242">
            <v>9</v>
          </cell>
          <cell r="H242">
            <v>4229681610700</v>
          </cell>
          <cell r="I242" t="str">
            <v>TAMPER, SMOOTH, 9 MM DIAM., 160 MM, 6 1/2 INCH</v>
          </cell>
        </row>
        <row r="243">
          <cell r="A243">
            <v>4229681608800</v>
          </cell>
          <cell r="B243">
            <v>242</v>
          </cell>
          <cell r="D243" t="str">
            <v>PASSOW Tamper, smooth, 3,5 mm, 120 mm, 4 3/4"</v>
          </cell>
          <cell r="E243">
            <v>10</v>
          </cell>
          <cell r="H243">
            <v>4229681608800</v>
          </cell>
          <cell r="I243" t="str">
            <v>PASSOW TAMPER, SMOOTH, 3.5 MM, 120 MM, 4 3/4 INCH</v>
          </cell>
        </row>
        <row r="244">
          <cell r="A244">
            <v>4229680100200</v>
          </cell>
          <cell r="B244">
            <v>243</v>
          </cell>
          <cell r="D244" t="str">
            <v>PARTSCH Gouge, 7 mm, 170 mm, 6 3/4"</v>
          </cell>
          <cell r="E244">
            <v>4</v>
          </cell>
          <cell r="H244">
            <v>4229680100200</v>
          </cell>
          <cell r="I244" t="str">
            <v>GOUGE ALEXANDER 8 MM 17.5 CM</v>
          </cell>
        </row>
        <row r="245">
          <cell r="A245">
            <v>4229680100100</v>
          </cell>
          <cell r="B245">
            <v>244</v>
          </cell>
          <cell r="D245" t="str">
            <v>PARTSCH Gouge, 5 mm, 170 mm, 6 3/4"</v>
          </cell>
          <cell r="E245">
            <v>4</v>
          </cell>
          <cell r="H245">
            <v>4229680100100</v>
          </cell>
          <cell r="I245" t="str">
            <v>GOUGE ALEXANDER 6 MM 17.5 CM</v>
          </cell>
        </row>
        <row r="246">
          <cell r="A246">
            <v>4229680190400</v>
          </cell>
          <cell r="B246">
            <v>245</v>
          </cell>
          <cell r="D246" t="str">
            <v>OSTEOTOME 12MM 8", 205MM</v>
          </cell>
          <cell r="E246">
            <v>5</v>
          </cell>
          <cell r="H246">
            <v>4229680190400</v>
          </cell>
          <cell r="I246" t="str">
            <v>OSTEOTOME MINI-LAMBOTTE 12 MM 12.5 CM</v>
          </cell>
        </row>
        <row r="247">
          <cell r="A247">
            <v>4229680147800</v>
          </cell>
          <cell r="B247">
            <v>246</v>
          </cell>
          <cell r="D247" t="str">
            <v>OSTEOTOME 15MM 8", 205MM</v>
          </cell>
          <cell r="E247">
            <v>5</v>
          </cell>
          <cell r="H247">
            <v>4229680147800</v>
          </cell>
          <cell r="I247" t="str">
            <v>OSTEOTOME LEXER SI. 15 MM 22 CM</v>
          </cell>
        </row>
        <row r="248">
          <cell r="A248">
            <v>4229680279500</v>
          </cell>
          <cell r="B248">
            <v>247</v>
          </cell>
          <cell r="D248" t="str">
            <v>OSTEOTOME 20MM 8", 205MM</v>
          </cell>
          <cell r="E248">
            <v>5</v>
          </cell>
          <cell r="H248">
            <v>4229680279500</v>
          </cell>
          <cell r="I248" t="str">
            <v>OSTEOTOME LEXER SI. 20 MM 22 CM</v>
          </cell>
        </row>
        <row r="249">
          <cell r="A249">
            <v>4229680385300</v>
          </cell>
          <cell r="B249">
            <v>248</v>
          </cell>
          <cell r="D249" t="str">
            <v>OSTEOTOME 25MM 8", 205MM</v>
          </cell>
          <cell r="E249">
            <v>5</v>
          </cell>
          <cell r="H249">
            <v>4229680385300</v>
          </cell>
          <cell r="I249" t="str">
            <v>OSTEOTOME LEXER SI. 25 MM 22 CM</v>
          </cell>
        </row>
        <row r="250">
          <cell r="A250">
            <v>4214351501200</v>
          </cell>
          <cell r="B250">
            <v>249</v>
          </cell>
          <cell r="D250" t="str">
            <v>OSTEOTOME STRAIGHT 18MM 3/4"</v>
          </cell>
          <cell r="E250">
            <v>8</v>
          </cell>
          <cell r="H250">
            <v>4214351501200</v>
          </cell>
          <cell r="I250" t="str">
            <v>OSTEOTOME NECK SWAN STRAIGHT STAINLESS STEEL REUSABLE</v>
          </cell>
        </row>
        <row r="251">
          <cell r="A251">
            <v>4214351501200</v>
          </cell>
          <cell r="B251">
            <v>250</v>
          </cell>
          <cell r="D251" t="str">
            <v>OSTEOTOME STRAIGHT 30MM 1 1/4"</v>
          </cell>
          <cell r="E251">
            <v>8</v>
          </cell>
          <cell r="H251">
            <v>4214351501200</v>
          </cell>
          <cell r="I251" t="str">
            <v>OSTEOTOME NECK SWAN STRAIGHT STAINLESS STEEL REUSABLE</v>
          </cell>
        </row>
        <row r="252">
          <cell r="A252">
            <v>4214351501200</v>
          </cell>
          <cell r="B252">
            <v>251</v>
          </cell>
          <cell r="D252" t="str">
            <v>OSTEOTOME STRAIGHT 38MM 1 1/2"</v>
          </cell>
          <cell r="E252">
            <v>8</v>
          </cell>
          <cell r="H252">
            <v>4214351501200</v>
          </cell>
          <cell r="I252" t="str">
            <v>OSTEOTOME NECK SWAN STRAIGHT STAINLESS STEEL REUSABLE</v>
          </cell>
        </row>
        <row r="253">
          <cell r="A253">
            <v>4215168801400</v>
          </cell>
          <cell r="B253">
            <v>252</v>
          </cell>
          <cell r="D253" t="str">
            <v>OSTEOTOME CURVED 8MM 1/4"</v>
          </cell>
          <cell r="E253">
            <v>8</v>
          </cell>
          <cell r="H253">
            <v>4215168801400</v>
          </cell>
          <cell r="I253" t="str">
            <v>OSTEOTOME ORBITAL 8 MMX 17.5 CM CURVED</v>
          </cell>
        </row>
        <row r="254">
          <cell r="A254">
            <v>4229680279300</v>
          </cell>
          <cell r="B254">
            <v>253</v>
          </cell>
          <cell r="D254" t="str">
            <v>OSTEOTOME CURVED 13MM 1/2"</v>
          </cell>
          <cell r="E254">
            <v>8</v>
          </cell>
          <cell r="H254">
            <v>4229680279300</v>
          </cell>
          <cell r="I254" t="str">
            <v>OSTEOTOME LAMBOTTE 13 MM 24 CM</v>
          </cell>
        </row>
        <row r="255">
          <cell r="A255">
            <v>4229680279400</v>
          </cell>
          <cell r="B255">
            <v>254</v>
          </cell>
          <cell r="D255" t="str">
            <v>OSTEOTOME CURVED 18MM 3/4"</v>
          </cell>
          <cell r="E255">
            <v>8</v>
          </cell>
          <cell r="H255">
            <v>4229680279400</v>
          </cell>
          <cell r="I255" t="str">
            <v>OSTEOTOME LAMBOTTE CURVED 15 MM 24 CM</v>
          </cell>
        </row>
        <row r="256">
          <cell r="A256">
            <v>4229680229300</v>
          </cell>
          <cell r="B256">
            <v>255</v>
          </cell>
          <cell r="D256" t="str">
            <v>OSTEOTOME CURVED 25MM 1"</v>
          </cell>
          <cell r="E256">
            <v>8</v>
          </cell>
          <cell r="H256">
            <v>4229680229300</v>
          </cell>
          <cell r="I256" t="str">
            <v>OSTEOTOME LAMBOTTE 25 MM 24 CM</v>
          </cell>
        </row>
        <row r="257">
          <cell r="A257">
            <v>4229680229600</v>
          </cell>
          <cell r="B257">
            <v>256</v>
          </cell>
          <cell r="D257" t="str">
            <v>OSTEOTOME CURVED 38MM 1 1/2"</v>
          </cell>
          <cell r="E257">
            <v>8</v>
          </cell>
          <cell r="H257">
            <v>4229680229600</v>
          </cell>
          <cell r="I257" t="str">
            <v>OSTEOTOME LAMBOTTE CURVED 30 MM 24 CM</v>
          </cell>
        </row>
        <row r="258">
          <cell r="A258">
            <v>4229681608300</v>
          </cell>
          <cell r="B258">
            <v>257</v>
          </cell>
          <cell r="D258" t="str">
            <v>MUELLER Micro Forceps, straight, 110 mm (4 1/4"), toothed (1x2), round lightweight handle, width: 0,500 mm, black, non-sterile, reusable</v>
          </cell>
          <cell r="E258">
            <v>24</v>
          </cell>
          <cell r="H258">
            <v>4229681608300</v>
          </cell>
          <cell r="I258" t="str">
            <v>MUELLER MICRO FORCEPS, STRAIGHT, 110 MM (4 1/4 INCH), TOOTHED (1X2), ROUND LIGHTWEIGHT HANDLE, WIDTH: 0, 500 MM, BLACK, NON-STERILE, REUSABLE</v>
          </cell>
        </row>
        <row r="259">
          <cell r="A259">
            <v>4229681607900</v>
          </cell>
          <cell r="B259">
            <v>258</v>
          </cell>
          <cell r="D259" t="str">
            <v>Micro scissors, angled, 25 °, 165 mm (6 1/2"), very delicate blade, sharp/sharp, flat handle, non-sterile, reusable</v>
          </cell>
          <cell r="E259">
            <v>5</v>
          </cell>
          <cell r="H259">
            <v>4229681607900</v>
          </cell>
          <cell r="I259" t="str">
            <v>MICRO SCISSORS, ANGLED, 25 DEGREE, 165 MM (6 1/2 INCH), VERY DELICATE BLADE, SHARP/SHARP, FLAT HANDLE, NON-STERILE, REUSABLE</v>
          </cell>
        </row>
        <row r="260">
          <cell r="A260">
            <v>4229680051300</v>
          </cell>
          <cell r="B260">
            <v>259</v>
          </cell>
          <cell r="D260" t="str">
            <v>Micro scissors, angled, 60 °, 165 mm (6 1/2"), very delicate blade, sharp/sharp, flat handle, non-sterile, reusable</v>
          </cell>
          <cell r="E260">
            <v>5</v>
          </cell>
          <cell r="H260">
            <v>4229680051300</v>
          </cell>
          <cell r="I260" t="str">
            <v>VASCULAR SCISSORS 60 DEGREE 16 CM</v>
          </cell>
        </row>
        <row r="261">
          <cell r="A261">
            <v>4229290310900</v>
          </cell>
          <cell r="B261">
            <v>260</v>
          </cell>
          <cell r="D261" t="str">
            <v>DIADUST Micro Needle Holder, straight, 210 mm (8 1/4"), spring type, round handle, with ratchet, diamond dust coated, suture up to 5/0, non-sterile, reusable</v>
          </cell>
          <cell r="E261">
            <v>12</v>
          </cell>
          <cell r="H261">
            <v>4229290310900</v>
          </cell>
          <cell r="I261" t="str">
            <v>TITANIUM MICRO NEEDLE HOLDER 210MM 8 ¼ OR EQUIVALENT</v>
          </cell>
        </row>
        <row r="262">
          <cell r="A262">
            <v>4229680009500</v>
          </cell>
          <cell r="B262">
            <v>261</v>
          </cell>
          <cell r="D262" t="str">
            <v>LISTON BONE CUTTER 11 "</v>
          </cell>
          <cell r="E262">
            <v>12</v>
          </cell>
          <cell r="H262">
            <v>4229680009500</v>
          </cell>
          <cell r="I262" t="str">
            <v>BONE CUTTING FORCEPS STILLE-LISTON 28 CM</v>
          </cell>
        </row>
        <row r="263">
          <cell r="A263">
            <v>4229681609100</v>
          </cell>
          <cell r="B263">
            <v>262</v>
          </cell>
          <cell r="D263" t="str">
            <v xml:space="preserve">REPOSITION FCP SHARP 135MM 5 1/4" </v>
          </cell>
          <cell r="E263">
            <v>8</v>
          </cell>
          <cell r="H263">
            <v>4229681609100</v>
          </cell>
          <cell r="I263" t="str">
            <v>REPOSITION FCP SHARP 135MM 5 1/4 INCH</v>
          </cell>
        </row>
        <row r="264">
          <cell r="A264">
            <v>4229681609200</v>
          </cell>
          <cell r="B264">
            <v>263</v>
          </cell>
          <cell r="D264" t="str">
            <v xml:space="preserve">REPOSITION FCP SHARP 205MM 8" </v>
          </cell>
          <cell r="E264">
            <v>8</v>
          </cell>
          <cell r="H264">
            <v>4229681609200</v>
          </cell>
          <cell r="I264" t="str">
            <v>REPOSITION FCP SHARP 205MM 8 INCH</v>
          </cell>
        </row>
        <row r="265">
          <cell r="A265">
            <v>4229680343000</v>
          </cell>
          <cell r="B265">
            <v>264</v>
          </cell>
          <cell r="D265" t="str">
            <v xml:space="preserve">BONE HOLDING FCP 260MM 10 1/4" </v>
          </cell>
          <cell r="E265">
            <v>8</v>
          </cell>
          <cell r="H265">
            <v>4229680343000</v>
          </cell>
          <cell r="I265" t="str">
            <v>BONE HOLDING FORCEPS VERBRUGGE 26 CM</v>
          </cell>
        </row>
        <row r="266">
          <cell r="A266">
            <v>4229681607500</v>
          </cell>
          <cell r="B266">
            <v>265</v>
          </cell>
          <cell r="D266" t="str">
            <v>LEMPERT Bone Rongeur, curved, 200 mm (8")</v>
          </cell>
          <cell r="E266">
            <v>5</v>
          </cell>
          <cell r="H266">
            <v>4229681607500</v>
          </cell>
          <cell r="I266" t="str">
            <v>LEMPERT BONE RONGEUR, CURVED, 200 MM (8 INCH)</v>
          </cell>
        </row>
        <row r="267">
          <cell r="A267">
            <v>4229680306100</v>
          </cell>
          <cell r="B267">
            <v>266</v>
          </cell>
          <cell r="D267" t="str">
            <v>BANE-HARTMANN Bone Rongeur, curved, 175 mm (7")</v>
          </cell>
          <cell r="E267">
            <v>12</v>
          </cell>
          <cell r="H267">
            <v>4229680306100</v>
          </cell>
          <cell r="I267" t="str">
            <v>RONGEUR BEYER SLENDER CURVED LENGTH 17 CM</v>
          </cell>
        </row>
        <row r="268">
          <cell r="A268">
            <v>4229680019400</v>
          </cell>
          <cell r="B268">
            <v>267</v>
          </cell>
          <cell r="D268" t="str">
            <v>OLIVECRONA Bone Rongeur, curved, 205 mm (8")</v>
          </cell>
          <cell r="E268">
            <v>4</v>
          </cell>
          <cell r="H268">
            <v>4229680019400</v>
          </cell>
          <cell r="I268" t="str">
            <v>DURA-DISSECTOR OLIVECRONA DOUBLE 20 CM</v>
          </cell>
        </row>
        <row r="269">
          <cell r="A269">
            <v>4229680204900</v>
          </cell>
          <cell r="B269">
            <v>268</v>
          </cell>
          <cell r="D269" t="str">
            <v>LEKSELL Bone Rongeur, straight, 245 mm (9 3/4"), double action, width: 3 mm, 3 x 16 mm</v>
          </cell>
          <cell r="E269">
            <v>4</v>
          </cell>
          <cell r="H269">
            <v>4229680204900</v>
          </cell>
          <cell r="I269" t="str">
            <v>BONE RONGEUR FRYKHOLM CURVED 24.5CM</v>
          </cell>
        </row>
        <row r="270">
          <cell r="A270">
            <v>4229161211900</v>
          </cell>
          <cell r="B270">
            <v>269</v>
          </cell>
          <cell r="D270" t="str">
            <v>Leksell-stille bone ronguer 9 1/2", 240mm</v>
          </cell>
          <cell r="E270">
            <v>3</v>
          </cell>
          <cell r="H270">
            <v>4229161211900</v>
          </cell>
          <cell r="I270" t="str">
            <v>RONGEUR FRYKHOLM STEEL 240 MM REUSABLE</v>
          </cell>
        </row>
        <row r="271">
          <cell r="A271">
            <v>4229161211900</v>
          </cell>
          <cell r="B271">
            <v>270</v>
          </cell>
          <cell r="D271" t="str">
            <v>BONE RONGEUR EXTRA STRONG CVD 240MM</v>
          </cell>
          <cell r="E271">
            <v>11</v>
          </cell>
          <cell r="H271">
            <v>4229161211900</v>
          </cell>
          <cell r="I271" t="str">
            <v>RONGEUR FRYKHOLM STEEL 240 MM REUSABLE</v>
          </cell>
        </row>
        <row r="272">
          <cell r="A272">
            <v>4229681610300</v>
          </cell>
          <cell r="B272">
            <v>271</v>
          </cell>
          <cell r="D272" t="str">
            <v>STAMM Bone Cutting Forceps, curved, 170 mm (6 3/4"), non-sterile, reusable</v>
          </cell>
          <cell r="E272">
            <v>4</v>
          </cell>
          <cell r="H272">
            <v>4229681610300</v>
          </cell>
          <cell r="I272" t="str">
            <v>STAMM BONE CUTTING FORCEPS, CURVED, 170 MM (6 3/4 INCH), NON-STERILE, REUSABLE</v>
          </cell>
        </row>
        <row r="273">
          <cell r="A273">
            <v>4229680251700</v>
          </cell>
          <cell r="B273">
            <v>272</v>
          </cell>
          <cell r="D273" t="str">
            <v>LISTON Bone Cutting Forceps, straight, 140 mm (5 1/2"), non-sterile, reusable</v>
          </cell>
          <cell r="E273">
            <v>12</v>
          </cell>
          <cell r="H273">
            <v>4229680251700</v>
          </cell>
          <cell r="I273" t="str">
            <v>BONE CUTTER FORCEPS LISTON STRAIGHT 20 CM</v>
          </cell>
        </row>
        <row r="274">
          <cell r="A274">
            <v>4229680130200</v>
          </cell>
          <cell r="B274">
            <v>273</v>
          </cell>
          <cell r="D274" t="str">
            <v>RUSKIN-LISTON SQ.LINE Bone Cutting Forceps, angled, 180 mm (7"), ergonomic handle, non-sterile, reusable</v>
          </cell>
          <cell r="E274">
            <v>11</v>
          </cell>
          <cell r="H274">
            <v>4229680130200</v>
          </cell>
          <cell r="I274" t="str">
            <v>BONE CUTTING FORCEPS LISTON CURVED 22 CM</v>
          </cell>
        </row>
        <row r="275">
          <cell r="A275">
            <v>4224200228200</v>
          </cell>
          <cell r="B275">
            <v>274</v>
          </cell>
          <cell r="D275" t="str">
            <v>ALUMINUM HAND FOR CHILDREN</v>
          </cell>
          <cell r="E275">
            <v>3</v>
          </cell>
          <cell r="H275">
            <v>4224200228200</v>
          </cell>
          <cell r="I275" t="str">
            <v>ELBOW UNIT HAND OPERATED 4 LOCK POSITION ACCESSORIES MIXED (STEEL ALUMINUM CARBON PLASTIC ELECTRODES) UPPER LIMBS PROSTHESES PIECE</v>
          </cell>
        </row>
        <row r="276">
          <cell r="A276">
            <v>4229350101800</v>
          </cell>
          <cell r="B276">
            <v>275</v>
          </cell>
          <cell r="D276" t="str">
            <v>FERGUSSON Suction Cannula, 245 mm (9 5/8"), working length: 160 mm (6 1/4"), diam. 4 mm, 12FR, luer hub, non-sterile, reusable, for suction hose 6 - 9 mm</v>
          </cell>
          <cell r="E276">
            <v>4</v>
          </cell>
          <cell r="H276">
            <v>4229350101800</v>
          </cell>
          <cell r="I276" t="str">
            <v>CANNULA SUCTION STAINLESS STEEL TEARDROP 12 FR X 230 MM REUSABLE</v>
          </cell>
        </row>
        <row r="277">
          <cell r="A277">
            <v>4229350102100</v>
          </cell>
          <cell r="B277">
            <v>276</v>
          </cell>
          <cell r="D277" t="str">
            <v>Suction Cannula, 180 mm (7"), working length: 115 mm (4 1/2"), diam. 2 mm, tapered, tEACHrdrop, medium, 6FR, non-sterile, reusable</v>
          </cell>
          <cell r="E277">
            <v>30</v>
          </cell>
          <cell r="H277">
            <v>4229350102100</v>
          </cell>
          <cell r="I277" t="str">
            <v>CANNULA SUCTION STAINLESS STEEL TEARDROP 6 FR X 165 MM REUSABLE</v>
          </cell>
        </row>
        <row r="278">
          <cell r="A278">
            <v>4229350102500</v>
          </cell>
          <cell r="B278">
            <v>277</v>
          </cell>
          <cell r="D278" t="str">
            <v>Suction Cannula, 180 mm (7"), working length: 115 mm (4 1/2"), diam. 2,70 mm, tapered, tEACHrdrop, medium, 8FR, non-sterile, reusable</v>
          </cell>
          <cell r="E278">
            <v>20</v>
          </cell>
          <cell r="H278">
            <v>4229350102500</v>
          </cell>
          <cell r="I278" t="str">
            <v>CANNULA SUCTION STAINLESS STEEL TEARDROP 8 FR X 180 MM REUSABLE</v>
          </cell>
        </row>
        <row r="279">
          <cell r="A279">
            <v>4229420307200</v>
          </cell>
          <cell r="B279">
            <v>278</v>
          </cell>
          <cell r="D279" t="str">
            <v>Bipolar Forceps, straight, 120 mm (4 3/4"), width: 0,40 mm</v>
          </cell>
          <cell r="E279">
            <v>5</v>
          </cell>
          <cell r="H279">
            <v>4229420307200</v>
          </cell>
          <cell r="I279" t="str">
            <v>FORCEP BIPOLAR STRAIGHT 6 1/2 INCH REUSABLE</v>
          </cell>
        </row>
        <row r="280">
          <cell r="A280">
            <v>4229681609400</v>
          </cell>
          <cell r="B280">
            <v>279</v>
          </cell>
          <cell r="D280" t="str">
            <v>SCHUKNECHT Suction Cannula, 130 mm (5 1/8"), diam. 20 SWG, diam. 1 mm, non-sterile, reusable, for suction hose 8 mm</v>
          </cell>
          <cell r="E280">
            <v>6</v>
          </cell>
          <cell r="H280">
            <v>4229681609400</v>
          </cell>
          <cell r="I280" t="str">
            <v>SCHUKNECHT SUCTION CANNULA, 130 MM (5 1/8 INCH), DIAM. 20 SWG, DIAM. 1 MM, NON-STERILE, REUSABLE, FOR SUCTION HOSE 8 MM</v>
          </cell>
        </row>
        <row r="281">
          <cell r="A281">
            <v>4229681609500</v>
          </cell>
          <cell r="B281">
            <v>280</v>
          </cell>
          <cell r="D281" t="str">
            <v>SCHUKNECHT Suction Cannula, 130 mm (5 1/8"), diam. 24 SWG, diam. 0,50 mm, non-sterile, reusable, for suction hose 8 mm</v>
          </cell>
          <cell r="E281">
            <v>18</v>
          </cell>
          <cell r="H281">
            <v>4229681609500</v>
          </cell>
          <cell r="I281" t="str">
            <v>SCHUKNECHT SUCTION CANNULA, 130 MM (5 1/8 INCH), DIAM. 24 SWG, DIAM. 0, 50 MM, NON-STERILE, REUSABLE, FOR SUCTION HOSE 8 MM</v>
          </cell>
        </row>
        <row r="282">
          <cell r="A282">
            <v>4229350900300</v>
          </cell>
          <cell r="B282">
            <v>281</v>
          </cell>
          <cell r="D282" t="str">
            <v>COOLEY Suction Tube, 30 °, angled, 320 mm (12 1/2"), diam. 8 mm, non-sterile, reusable</v>
          </cell>
          <cell r="E282">
            <v>6</v>
          </cell>
          <cell r="H282">
            <v>4229350900300</v>
          </cell>
          <cell r="I282" t="str">
            <v>SUCTION COOLEY 30 DEGREE 8X320 MMX12 3/4 INCH STAINLESS STEEL REUSABLE</v>
          </cell>
        </row>
        <row r="283">
          <cell r="A283">
            <v>4229451105700</v>
          </cell>
          <cell r="B283">
            <v>282</v>
          </cell>
          <cell r="D283" t="str">
            <v>BARRON Suction Cannula, 160 mm (6 1/4"), diam. 2 mm, non-sterile, reusable, for suction hose 8 mm</v>
          </cell>
          <cell r="E283">
            <v>10</v>
          </cell>
          <cell r="H283">
            <v>4229451105700</v>
          </cell>
          <cell r="I283" t="str">
            <v>BLADE TREPHINE BARRON RADIAL VACUUM SIZE 8.0 MM OPHTHALMIC STERILE</v>
          </cell>
        </row>
        <row r="284">
          <cell r="A284">
            <v>4229680195400</v>
          </cell>
          <cell r="B284">
            <v>283</v>
          </cell>
          <cell r="D284" t="str">
            <v>BIPOLAR CABLE 28.6MM</v>
          </cell>
          <cell r="E284">
            <v>14</v>
          </cell>
          <cell r="H284">
            <v>4229680195400</v>
          </cell>
          <cell r="I284" t="str">
            <v>BIPOLAR CABLE SMALL COAX 3M</v>
          </cell>
        </row>
        <row r="285">
          <cell r="A285">
            <v>4229681606800</v>
          </cell>
          <cell r="B285">
            <v>284</v>
          </cell>
          <cell r="D285" t="str">
            <v>Inlay for basket, 196 x 252 x 34 mm</v>
          </cell>
          <cell r="E285">
            <v>10</v>
          </cell>
          <cell r="H285">
            <v>4229681606800</v>
          </cell>
          <cell r="I285" t="str">
            <v>INLAY FOR BASKET, 196 X 252 X 34 MM</v>
          </cell>
        </row>
        <row r="286">
          <cell r="A286">
            <v>4229680048900</v>
          </cell>
          <cell r="B286">
            <v>285</v>
          </cell>
          <cell r="D286" t="str">
            <v>MINITRAY PERF. 2MM WITH LID 85X44X25MM</v>
          </cell>
          <cell r="E286">
            <v>6</v>
          </cell>
          <cell r="H286">
            <v>4229680048900</v>
          </cell>
          <cell r="I286" t="str">
            <v>TRAY MINI 277X172X29 MM</v>
          </cell>
        </row>
        <row r="287">
          <cell r="A287">
            <v>4229680048900</v>
          </cell>
          <cell r="B287">
            <v>286</v>
          </cell>
          <cell r="D287" t="str">
            <v>Mini tray, Mini, 145 x 44 x 25 mm, for small objects</v>
          </cell>
          <cell r="E287">
            <v>5</v>
          </cell>
          <cell r="H287">
            <v>4229680048900</v>
          </cell>
          <cell r="I287" t="str">
            <v>TRAY MINI 277X172X29 MM</v>
          </cell>
        </row>
        <row r="288">
          <cell r="A288">
            <v>4229681610800</v>
          </cell>
          <cell r="B288">
            <v>287</v>
          </cell>
          <cell r="D288" t="str">
            <v>TRAY WITH LID FOR REDON GUIDE NEEDLES ? Femoral Set</v>
          </cell>
          <cell r="E288">
            <v>27</v>
          </cell>
          <cell r="H288">
            <v>4229681610800</v>
          </cell>
          <cell r="I288" t="str">
            <v>TRAY WITH LID FOR REDON GUIDE NEEDLES ? FEMORAL SET</v>
          </cell>
        </row>
        <row r="289">
          <cell r="A289">
            <v>4232161300500</v>
          </cell>
          <cell r="B289">
            <v>288</v>
          </cell>
          <cell r="D289" t="str">
            <v>SCREW SET</v>
          </cell>
          <cell r="E289">
            <v>34</v>
          </cell>
          <cell r="H289">
            <v>4232161300500</v>
          </cell>
          <cell r="I289" t="str">
            <v>SET SCREW SPINAL</v>
          </cell>
        </row>
        <row r="290">
          <cell r="A290">
            <v>4229681607100</v>
          </cell>
          <cell r="B290">
            <v>289</v>
          </cell>
          <cell r="D290" t="str">
            <v>INSTRUMENT RACK TYPE 4 120X40MM</v>
          </cell>
          <cell r="E290">
            <v>6</v>
          </cell>
          <cell r="H290">
            <v>4229681607100</v>
          </cell>
          <cell r="I290" t="str">
            <v>INSTRUMENT RACK TYPE 4 120X40MM</v>
          </cell>
        </row>
        <row r="291">
          <cell r="A291">
            <v>4229681607000</v>
          </cell>
          <cell r="B291">
            <v>290</v>
          </cell>
          <cell r="D291" t="str">
            <v>INSTRUMENT RACK TYPE 2 120X40MM</v>
          </cell>
          <cell r="E291">
            <v>9</v>
          </cell>
          <cell r="H291">
            <v>4229681607000</v>
          </cell>
          <cell r="I291" t="str">
            <v>INSTRUMENT RACK TYPE 2 120X40MM</v>
          </cell>
        </row>
        <row r="292">
          <cell r="A292">
            <v>4229681609900</v>
          </cell>
          <cell r="B292">
            <v>291</v>
          </cell>
          <cell r="D292" t="str">
            <v>Silicone instrument rack, Type 2, 240 x 40 mm</v>
          </cell>
          <cell r="E292">
            <v>5</v>
          </cell>
          <cell r="H292">
            <v>4229681609900</v>
          </cell>
          <cell r="I292" t="str">
            <v>SILICONE INSTRUMENT RACK, TYPE 2, 240 X 40 MM</v>
          </cell>
        </row>
        <row r="293">
          <cell r="A293">
            <v>4229681607200</v>
          </cell>
          <cell r="B293">
            <v>292</v>
          </cell>
          <cell r="D293" t="str">
            <v>INSTRUMENT RACK TYPE 4 160X40MM</v>
          </cell>
          <cell r="E293">
            <v>20</v>
          </cell>
          <cell r="H293">
            <v>4229681607200</v>
          </cell>
          <cell r="I293" t="str">
            <v>INSTRUMENT RACK TYPE 4 160X40MM</v>
          </cell>
        </row>
        <row r="294">
          <cell r="A294">
            <v>4229681609700</v>
          </cell>
          <cell r="B294">
            <v>293</v>
          </cell>
          <cell r="D294" t="str">
            <v>SILICONE CUSHIONING RACK 240X30MM</v>
          </cell>
          <cell r="E294">
            <v>5</v>
          </cell>
          <cell r="H294">
            <v>4229681609700</v>
          </cell>
          <cell r="I294" t="str">
            <v>SILICONE CUSHIONING RACK 240X30MM</v>
          </cell>
        </row>
        <row r="295">
          <cell r="A295">
            <v>4229681610000</v>
          </cell>
          <cell r="B295">
            <v>294</v>
          </cell>
          <cell r="D295" t="str">
            <v>Silicone instrument rack, Type 4, 240 x 40 mm</v>
          </cell>
          <cell r="E295">
            <v>80</v>
          </cell>
          <cell r="H295">
            <v>4229681610000</v>
          </cell>
          <cell r="I295" t="str">
            <v>SILICONE INSTRUMENT RACK, TYPE 4, 240 X 40 MM</v>
          </cell>
        </row>
        <row r="296">
          <cell r="A296">
            <v>4229681606900</v>
          </cell>
          <cell r="B296">
            <v>295</v>
          </cell>
          <cell r="D296" t="str">
            <v>INSTRUMENT RACK 120X40MM</v>
          </cell>
          <cell r="E296">
            <v>34</v>
          </cell>
          <cell r="H296">
            <v>4229681606900</v>
          </cell>
          <cell r="I296" t="str">
            <v>INSTRUMENT RACK 120X40MM</v>
          </cell>
        </row>
        <row r="297">
          <cell r="A297">
            <v>4229681609800</v>
          </cell>
          <cell r="B297">
            <v>296</v>
          </cell>
          <cell r="D297" t="str">
            <v>SILICONE DIVIDER 120X40MM</v>
          </cell>
          <cell r="E297">
            <v>3</v>
          </cell>
          <cell r="H297">
            <v>4229681609800</v>
          </cell>
          <cell r="I297" t="str">
            <v>SILICONE DIVIDER 120X40MM</v>
          </cell>
        </row>
        <row r="298">
          <cell r="A298">
            <v>4229681610200</v>
          </cell>
          <cell r="B298">
            <v>297</v>
          </cell>
          <cell r="D298" t="str">
            <v>SQ.LINE Wire Guide, curved, 230 mm (9"), small, ergonomic handle, -, non-sterile, reusable</v>
          </cell>
          <cell r="E298">
            <v>3</v>
          </cell>
          <cell r="H298">
            <v>4229681610200</v>
          </cell>
          <cell r="I298" t="str">
            <v>SQ.LINE WIRE GUIDE, CURVED, 230 MM (9 INCH), SMALL, ERGONOMIC HANDLE, -, NON-STERILE, REUSABLE</v>
          </cell>
        </row>
        <row r="299">
          <cell r="A299">
            <v>4229680509800</v>
          </cell>
          <cell r="B299">
            <v>298</v>
          </cell>
          <cell r="D299" t="str">
            <v>HARVEY TC Wire Cutting Forceps, 235 mm (9 1/4"), special hardened cutting edges, hard wire up to Ø 2.2 mm, soft wire up to Ø 3.0 mm non-sterile, reusable</v>
          </cell>
          <cell r="E299">
            <v>3</v>
          </cell>
          <cell r="H299">
            <v>4229680509800</v>
          </cell>
          <cell r="I299" t="str">
            <v>WIRE CUTTER HARVEY 23.5CM</v>
          </cell>
        </row>
        <row r="300">
          <cell r="A300">
            <v>4229680454800</v>
          </cell>
          <cell r="B300">
            <v>299</v>
          </cell>
          <cell r="D300" t="str">
            <v>SQ.LINE Wire Cutting Forceps, 180 mm (7"), ergonomic handle, double articulated joint, up to Ø 1,5 mm, non-sterile, reusable</v>
          </cell>
          <cell r="E300">
            <v>10</v>
          </cell>
          <cell r="H300">
            <v>4229680454800</v>
          </cell>
          <cell r="I300" t="str">
            <v>TUNGSTEN CARBIDE WIRE CUTTING FORCEPS 18.5 CM</v>
          </cell>
        </row>
        <row r="301">
          <cell r="A301">
            <v>4229680258300</v>
          </cell>
          <cell r="B301">
            <v>300</v>
          </cell>
          <cell r="D301" t="str">
            <v>Flat Nose Pliers, 190 mm (7 1/2"), non-sterile, reusable</v>
          </cell>
          <cell r="E301">
            <v>17</v>
          </cell>
          <cell r="H301">
            <v>4229680258300</v>
          </cell>
          <cell r="I301" t="str">
            <v>FLAT NOSE PLIERS SERRATED</v>
          </cell>
        </row>
        <row r="302">
          <cell r="A302">
            <v>4229680258300</v>
          </cell>
          <cell r="B302">
            <v>301</v>
          </cell>
          <cell r="D302" t="str">
            <v>Flat Nose Pliers, vise grip, 200 mm (7 7/8"), non-sterile, reusable</v>
          </cell>
          <cell r="E302">
            <v>3</v>
          </cell>
          <cell r="H302">
            <v>4229680258300</v>
          </cell>
          <cell r="I302" t="str">
            <v>FLAT NOSE PLIERS SERRATED</v>
          </cell>
        </row>
        <row r="303">
          <cell r="A303">
            <v>4229680802100</v>
          </cell>
          <cell r="B303">
            <v>302</v>
          </cell>
          <cell r="D303" t="str">
            <v xml:space="preserve">WIRE BENDING IRON 4 3/4" </v>
          </cell>
          <cell r="E303">
            <v>3</v>
          </cell>
          <cell r="H303">
            <v>4229680802100</v>
          </cell>
          <cell r="I303" t="str">
            <v>TOOL BLADE BENDING FOR MALLEABLE RETRACTOR STAINLESS STEEL REUSABLE</v>
          </cell>
        </row>
        <row r="304">
          <cell r="A304">
            <v>4229230600200</v>
          </cell>
          <cell r="B304">
            <v>303</v>
          </cell>
          <cell r="D304" t="str">
            <v>DUROGRIP Wire Holding Forceps, 170 mm (6 3/4"), lateral jaws, non-sterile, reusable</v>
          </cell>
          <cell r="E304">
            <v>5</v>
          </cell>
          <cell r="H304">
            <v>4229230600200</v>
          </cell>
          <cell r="I304" t="str">
            <v>WIRE HOLDING FORCEPS TUNGSTEN CARBIDE BLADE ROUNDED END 20 CM GRADE 410 - 420 SERIES STAINLESS STEEL (HIGH CARBON CONTENT AND A CERTAIN PERCENTAGE OF CHROMIUM) HEAT TREATED FOR GREATER RIGIDITY</v>
          </cell>
        </row>
        <row r="305">
          <cell r="A305">
            <v>4229310704300</v>
          </cell>
          <cell r="B305">
            <v>304</v>
          </cell>
          <cell r="D305" t="str">
            <v>CHARNLEY SQ.LINE Retractor Blade, 60 mm (2 3/8"), depth: 76 mm, width: 25 mm, non-sterile, reusable, 1 piece</v>
          </cell>
          <cell r="E305">
            <v>3</v>
          </cell>
          <cell r="H305">
            <v>4229310704300</v>
          </cell>
          <cell r="I305" t="str">
            <v>CHARNLEY HIP RETRACTOR (FRAME RETRACTORS (SMALL MEDIUM LARGE NARROW WIDE SHORT AND DEEP) (PAIR OF EACH SIZE ) TOTAL OF 16. INCLUDING A GR APHIC TRAY AND BOX ORTHOPEDIC</v>
          </cell>
        </row>
        <row r="306">
          <cell r="A306">
            <v>4229310704300</v>
          </cell>
          <cell r="B306">
            <v>305</v>
          </cell>
          <cell r="D306" t="str">
            <v>CHARNLEY SQ.LINE Retractor Blade, 174 mm (6 7/8"), depth: 76 mm, width: 25 mm, non-sterile, reusable, 1 piece</v>
          </cell>
          <cell r="E306">
            <v>3</v>
          </cell>
          <cell r="H306">
            <v>4229310704300</v>
          </cell>
          <cell r="I306" t="str">
            <v>CHARNLEY HIP RETRACTOR (FRAME RETRACTORS (SMALL MEDIUM LARGE NARROW WIDE SHORT AND DEEP) (PAIR OF EACH SIZE ) TOTAL OF 16. INCLUDING A GR APHIC TRAY AND BOX ORTHOPEDIC</v>
          </cell>
        </row>
        <row r="307">
          <cell r="A307">
            <v>4229420106900</v>
          </cell>
          <cell r="B307">
            <v>306</v>
          </cell>
          <cell r="D307" t="str">
            <v>Vascular Dilators Complete set of 9 dilators MB246-MB254</v>
          </cell>
          <cell r="E307">
            <v>10</v>
          </cell>
          <cell r="H307">
            <v>4229420106900</v>
          </cell>
          <cell r="I307" t="str">
            <v>VASCULAR DILATORS MALLEABLE SHORT CARDIOVASCULAR MAIN SET</v>
          </cell>
        </row>
        <row r="308">
          <cell r="A308">
            <v>4229180232400</v>
          </cell>
          <cell r="B308">
            <v>307</v>
          </cell>
          <cell r="D308" t="str">
            <v>Dissecting Forceps, angled, 90 °, 180 mm (7"), non-sterile, reusable</v>
          </cell>
          <cell r="E308">
            <v>8</v>
          </cell>
          <cell r="H308">
            <v>4229180232400</v>
          </cell>
          <cell r="I308" t="str">
            <v>FORCEP DISSECTING INSULATED JAW STAINLESS STEEL 9X180 MM REUSABLE</v>
          </cell>
        </row>
        <row r="309">
          <cell r="A309">
            <v>4229680165600</v>
          </cell>
          <cell r="B309">
            <v>308</v>
          </cell>
          <cell r="D309" t="str">
            <v>HEACHNEY-BALLENTINE Hysterectomy Forceps, curved, 215 mm (8 1/2"), serrated, non-sterile, reusable</v>
          </cell>
          <cell r="E309">
            <v>32</v>
          </cell>
          <cell r="H309">
            <v>4229680165600</v>
          </cell>
          <cell r="I309" t="str">
            <v>CLAMP FORCEPS HEANEY 2 TEETH CURVED 21.5 CM</v>
          </cell>
        </row>
        <row r="310">
          <cell r="A310">
            <v>4229310704300</v>
          </cell>
          <cell r="B310">
            <v>309</v>
          </cell>
          <cell r="D310" t="str">
            <v>CHARNLEY SQ.LINE Retractor Frame Rack, depth: 300 mm, width: 240 mm, non-sterile, reusable, 1 piece</v>
          </cell>
          <cell r="E310">
            <v>3</v>
          </cell>
          <cell r="H310">
            <v>4229310704300</v>
          </cell>
          <cell r="I310" t="str">
            <v>CHARNLEY HIP RETRACTOR (FRAME RETRACTORS (SMALL MEDIUM LARGE NARROW WIDE SHORT AND DEEP) (PAIR OF EACH SIZE ) TOTAL OF 16. INCLUDING A GR APHIC TRAY AND BOX ORTHOPEDIC</v>
          </cell>
        </row>
        <row r="311">
          <cell r="A311">
            <v>4229310704300</v>
          </cell>
          <cell r="B311">
            <v>310</v>
          </cell>
          <cell r="D311" t="str">
            <v>CHARNLEY SQ.LINE Retractor Blade, 60 mm (2 3/8"), depth: 25 mm, width: 25 mm, non-sterile, reusable, 1 piece</v>
          </cell>
          <cell r="E311">
            <v>5</v>
          </cell>
          <cell r="H311">
            <v>4229310704300</v>
          </cell>
          <cell r="I311" t="str">
            <v>CHARNLEY HIP RETRACTOR (FRAME RETRACTORS (SMALL MEDIUM LARGE NARROW WIDE SHORT AND DEEP) (PAIR OF EACH SIZE ) TOTAL OF 16. INCLUDING A GR APHIC TRAY AND BOX ORTHOPEDIC</v>
          </cell>
        </row>
        <row r="312">
          <cell r="A312">
            <v>4229310704300</v>
          </cell>
          <cell r="B312">
            <v>311</v>
          </cell>
          <cell r="D312" t="str">
            <v>CHARNLEY SQ.LINE Retractor Blade, 174 mm (6 7/8"), depth: 25 mm, width: 25 mm, non-sterile, reusable, 1 piece</v>
          </cell>
          <cell r="E312">
            <v>5</v>
          </cell>
          <cell r="H312">
            <v>4229310704300</v>
          </cell>
          <cell r="I312" t="str">
            <v>CHARNLEY HIP RETRACTOR (FRAME RETRACTORS (SMALL MEDIUM LARGE NARROW WIDE SHORT AND DEEP) (PAIR OF EACH SIZE ) TOTAL OF 16. INCLUDING A GR APHIC TRAY AND BOX ORTHOPEDIC</v>
          </cell>
        </row>
        <row r="313">
          <cell r="A313">
            <v>4229180207800</v>
          </cell>
          <cell r="B313">
            <v>312</v>
          </cell>
          <cell r="D313" t="str">
            <v>IRIS FORCEPS, STRAIGHT, 4"</v>
          </cell>
          <cell r="E313">
            <v>12</v>
          </cell>
          <cell r="H313">
            <v>4229180207800</v>
          </cell>
          <cell r="I313" t="str">
            <v>FORCEPS SURGICAL STRAIGHT TISSUE IRIS</v>
          </cell>
        </row>
        <row r="314">
          <cell r="A314">
            <v>4229680118700</v>
          </cell>
          <cell r="B314">
            <v>313</v>
          </cell>
          <cell r="D314" t="str">
            <v>POLITZER PED EACHR SPECULUM 3MM</v>
          </cell>
          <cell r="E314">
            <v>42</v>
          </cell>
          <cell r="H314">
            <v>4229680118700</v>
          </cell>
          <cell r="I314" t="str">
            <v>EAR SPECULUM HARTMANN NO. 0 DIAMETER 3.0 MM</v>
          </cell>
        </row>
        <row r="315">
          <cell r="A315">
            <v>4214260500400</v>
          </cell>
          <cell r="B315">
            <v>314</v>
          </cell>
          <cell r="D315" t="str">
            <v>EACHR SPECULUM ROSEN 6MM</v>
          </cell>
          <cell r="E315">
            <v>9</v>
          </cell>
          <cell r="H315">
            <v>4214260500400</v>
          </cell>
          <cell r="I315" t="str">
            <v>SPECULUM EAR 6 MM METALLIC</v>
          </cell>
        </row>
        <row r="316">
          <cell r="A316">
            <v>4229680118500</v>
          </cell>
          <cell r="B316">
            <v>315</v>
          </cell>
          <cell r="D316" t="str">
            <v>EACHR SPECULUM ROSEN 7MM</v>
          </cell>
          <cell r="E316">
            <v>9</v>
          </cell>
          <cell r="H316">
            <v>4229680118500</v>
          </cell>
          <cell r="I316" t="str">
            <v>SPECULUM HARTMANN EAR STANDARD MODEL ASSORTED SIZES</v>
          </cell>
        </row>
        <row r="317">
          <cell r="A317">
            <v>4229680119800</v>
          </cell>
          <cell r="B317">
            <v>316</v>
          </cell>
          <cell r="D317" t="str">
            <v>WAGENER Nerve- And Vessel Hook, 90 °, angled, 150 mm (6"), probe-ended, large, non-sterile, reusable</v>
          </cell>
          <cell r="E317">
            <v>8</v>
          </cell>
          <cell r="H317">
            <v>4229680119800</v>
          </cell>
          <cell r="I317" t="str">
            <v>HOOK PROBE-END WAGENER NO. 4 14 CM</v>
          </cell>
        </row>
        <row r="318">
          <cell r="A318">
            <v>4229680118500</v>
          </cell>
          <cell r="B318">
            <v>317</v>
          </cell>
          <cell r="D318" t="str">
            <v>TUMARKIN EACHR SPECULUM D:3.2MM</v>
          </cell>
          <cell r="E318">
            <v>5</v>
          </cell>
          <cell r="H318">
            <v>4229680118500</v>
          </cell>
          <cell r="I318" t="str">
            <v>SPECULUM HARTMANN EAR STANDARD MODEL ASSORTED SIZES</v>
          </cell>
        </row>
        <row r="319">
          <cell r="A319">
            <v>4229680118500</v>
          </cell>
          <cell r="B319">
            <v>318</v>
          </cell>
          <cell r="D319" t="str">
            <v>TUMARKIN EACHR SPECULUM D:5.0MM</v>
          </cell>
          <cell r="E319">
            <v>5</v>
          </cell>
          <cell r="H319">
            <v>4229680118500</v>
          </cell>
          <cell r="I319" t="str">
            <v>SPECULUM HARTMANN EAR STANDARD MODEL ASSORTED SIZES</v>
          </cell>
        </row>
        <row r="320">
          <cell r="A320">
            <v>4229680118500</v>
          </cell>
          <cell r="B320">
            <v>319</v>
          </cell>
          <cell r="D320" t="str">
            <v>TUMARKIN EACHR SPECULUM D:5.5MM</v>
          </cell>
          <cell r="E320">
            <v>5</v>
          </cell>
          <cell r="H320">
            <v>4229680118500</v>
          </cell>
          <cell r="I320" t="str">
            <v>SPECULUM HARTMANN EAR STANDARD MODEL ASSORTED SIZES</v>
          </cell>
        </row>
        <row r="321">
          <cell r="A321">
            <v>4229680118500</v>
          </cell>
          <cell r="B321">
            <v>320</v>
          </cell>
          <cell r="D321" t="str">
            <v>TUMARKIN EACHR SPECULUM D:6.2MM</v>
          </cell>
          <cell r="E321">
            <v>5</v>
          </cell>
          <cell r="H321">
            <v>4229680118500</v>
          </cell>
          <cell r="I321" t="str">
            <v>SPECULUM HARTMANN EAR STANDARD MODEL ASSORTED SIZES</v>
          </cell>
        </row>
        <row r="322">
          <cell r="A322">
            <v>4229680118500</v>
          </cell>
          <cell r="B322">
            <v>321</v>
          </cell>
          <cell r="D322" t="str">
            <v>TUMARKIN EACHR SPECULUM D:6.6MM</v>
          </cell>
          <cell r="E322">
            <v>5</v>
          </cell>
          <cell r="H322">
            <v>4229680118500</v>
          </cell>
          <cell r="I322" t="str">
            <v>SPECULUM HARTMANN EAR STANDARD MODEL ASSORTED SIZES</v>
          </cell>
        </row>
        <row r="323">
          <cell r="A323">
            <v>4229680118500</v>
          </cell>
          <cell r="B323">
            <v>322</v>
          </cell>
          <cell r="D323" t="str">
            <v>TUMARKIN EACHR SPECULUM D:7.0MM</v>
          </cell>
          <cell r="E323">
            <v>5</v>
          </cell>
          <cell r="H323">
            <v>4229680118500</v>
          </cell>
          <cell r="I323" t="str">
            <v>SPECULUM HARTMANN EAR STANDARD MODEL ASSORTED SIZES</v>
          </cell>
        </row>
        <row r="324">
          <cell r="A324">
            <v>4229680118500</v>
          </cell>
          <cell r="B324">
            <v>323</v>
          </cell>
          <cell r="D324" t="str">
            <v>TUMARKIN EACHR SPECULUM D:7.6MM</v>
          </cell>
          <cell r="E324">
            <v>5</v>
          </cell>
          <cell r="H324">
            <v>4229680118500</v>
          </cell>
          <cell r="I324" t="str">
            <v>SPECULUM HARTMANN EAR STANDARD MODEL ASSORTED SIZES</v>
          </cell>
        </row>
        <row r="325">
          <cell r="A325">
            <v>4229680118500</v>
          </cell>
          <cell r="B325">
            <v>324</v>
          </cell>
          <cell r="D325" t="str">
            <v>TUMARKIN EACHR SPECULUM D:9.6MM</v>
          </cell>
          <cell r="E325">
            <v>5</v>
          </cell>
          <cell r="H325">
            <v>4229680118500</v>
          </cell>
          <cell r="I325" t="str">
            <v>SPECULUM HARTMANN EAR STANDARD MODEL ASSORTED SIZES</v>
          </cell>
        </row>
        <row r="326">
          <cell r="A326">
            <v>4229680093800</v>
          </cell>
          <cell r="B326">
            <v>325</v>
          </cell>
          <cell r="D326" t="str">
            <v>BUCK EACHR CURRETTE, BLUNT, CVD</v>
          </cell>
          <cell r="E326">
            <v>12</v>
          </cell>
          <cell r="H326">
            <v>4229680093800</v>
          </cell>
          <cell r="I326" t="str">
            <v>EAR CURETTE BUCK CURVED. BLUNT NO. 0</v>
          </cell>
        </row>
        <row r="327">
          <cell r="A327">
            <v>4229421806100</v>
          </cell>
          <cell r="B327">
            <v>326</v>
          </cell>
          <cell r="D327" t="str">
            <v>HARTMANN Grasping Forceps (Small), straight, 80 mm (3 1/4"), toothed (1x2), 2 x 6 mm</v>
          </cell>
          <cell r="E327">
            <v>3</v>
          </cell>
          <cell r="H327">
            <v>4229421806100</v>
          </cell>
          <cell r="I327" t="str">
            <v>FORCEP EAR MICRO ALLIGATOR HARTMANN SERRATED JAW STAINLESS STEEL 8CM REUSABLE</v>
          </cell>
        </row>
        <row r="328">
          <cell r="A328">
            <v>4229180234700</v>
          </cell>
          <cell r="B328">
            <v>327</v>
          </cell>
          <cell r="D328" t="str">
            <v xml:space="preserve">HARTMAN CUP FCP </v>
          </cell>
          <cell r="E328">
            <v>6</v>
          </cell>
          <cell r="H328">
            <v>4229180234700</v>
          </cell>
          <cell r="I328" t="str">
            <v>FORCEP HARTMANN EAR CUP JAW STAINLESS STEEL 2.0 MMX8.0CM REUSABLE</v>
          </cell>
        </row>
        <row r="329">
          <cell r="A329">
            <v>4214352902000</v>
          </cell>
          <cell r="B329">
            <v>328</v>
          </cell>
          <cell r="D329" t="str">
            <v>WULLSTEIN Micro EACHr Needle, slightly curved, 160 mm (6 1/4"), non-sterile, reusable</v>
          </cell>
          <cell r="E329">
            <v>8</v>
          </cell>
          <cell r="H329">
            <v>4214352902000</v>
          </cell>
          <cell r="I329" t="str">
            <v>WULLSTEIN NEEDLE STRONG SLIGHT CURVE LENGTH 16.5CM</v>
          </cell>
        </row>
        <row r="330">
          <cell r="A330">
            <v>4229680260400</v>
          </cell>
          <cell r="B330">
            <v>329</v>
          </cell>
          <cell r="D330" t="str">
            <v>PLESTER Antrum Hook, 45 °, angled, 160 mm (6 1/4"), cylindrical, blunt, non-sterile, reusable</v>
          </cell>
          <cell r="E330">
            <v>5</v>
          </cell>
          <cell r="H330">
            <v>4229680260400</v>
          </cell>
          <cell r="I330" t="str">
            <v>HOOKLET BLUNT 1-PR. 16.5 CM</v>
          </cell>
        </row>
        <row r="331">
          <cell r="A331">
            <v>4229680399400</v>
          </cell>
          <cell r="B331">
            <v>330</v>
          </cell>
          <cell r="D331" t="str">
            <v>Micro Elevator, 160 mm (6 1/4"), angled, blunt, width: 1 mm, non-sterile, reusable</v>
          </cell>
          <cell r="E331">
            <v>5</v>
          </cell>
          <cell r="H331">
            <v>4229680399400</v>
          </cell>
          <cell r="I331" t="str">
            <v>MICRO-ELEVATOR 16 CM</v>
          </cell>
        </row>
        <row r="332">
          <cell r="A332">
            <v>4229681607400</v>
          </cell>
          <cell r="B332">
            <v>331</v>
          </cell>
          <cell r="D332" t="str">
            <v>KING Implant Press Forceps, straight, 140 mm (5 1/2"), diam. 20 mm, smooth, non-sterile, reusable</v>
          </cell>
          <cell r="E332">
            <v>5</v>
          </cell>
          <cell r="H332">
            <v>4229681607400</v>
          </cell>
          <cell r="I332" t="str">
            <v>KING IMPLANT PRESS FORCEPS, STRAIGHT, 140 MM (5 1/2 INCH), DIAM. 20 MM, SMOOTH, NON-STERILE, REUSABLE</v>
          </cell>
        </row>
        <row r="333">
          <cell r="A333">
            <v>4229680101300</v>
          </cell>
          <cell r="B333">
            <v>332</v>
          </cell>
          <cell r="D333" t="str">
            <v>EACHr Hook, 45 °, angled, 160 mm (6 1/4"), width: 1,500 mm, non-sterile, reusable</v>
          </cell>
          <cell r="E333">
            <v>5</v>
          </cell>
          <cell r="H333">
            <v>4229680101300</v>
          </cell>
          <cell r="I333" t="str">
            <v>HOOKLET BARBARA 45 DEGREE 15 MM 16 CM</v>
          </cell>
        </row>
        <row r="334">
          <cell r="A334">
            <v>4229680108100</v>
          </cell>
          <cell r="B334">
            <v>333</v>
          </cell>
          <cell r="D334" t="str">
            <v>THORBURN Discission Knife, curved, 165 mm (6 1/2"), sharp</v>
          </cell>
          <cell r="E334">
            <v>5</v>
          </cell>
          <cell r="H334">
            <v>4229680108100</v>
          </cell>
          <cell r="I334" t="str">
            <v>RHINOPLASTIC KNIFE CONVERSE CURVED 16 CM</v>
          </cell>
        </row>
        <row r="335">
          <cell r="A335">
            <v>4229680707500</v>
          </cell>
          <cell r="B335">
            <v>334</v>
          </cell>
          <cell r="D335" t="str">
            <v>Flap Knife, straight, 160 mm (6 1/4"), round cutting, 2,4 x 3 mm</v>
          </cell>
          <cell r="E335">
            <v>5</v>
          </cell>
          <cell r="H335">
            <v>4229680707500</v>
          </cell>
          <cell r="I335" t="str">
            <v>MICRO-FLAP LARYNGEAL INSTRUMENT FOR MICRO-FLAP ELEVATION. LENGTH 25CM. MARAGOS ROUND KNIFE.</v>
          </cell>
        </row>
        <row r="336">
          <cell r="A336">
            <v>4229163201800</v>
          </cell>
          <cell r="B336">
            <v>335</v>
          </cell>
          <cell r="D336" t="str">
            <v>SCHUKNECHT Roller Knife, 90 °, angled, 160 mm (6 1/4"), round cutting</v>
          </cell>
          <cell r="E336">
            <v>3</v>
          </cell>
          <cell r="H336">
            <v>4229163201800</v>
          </cell>
          <cell r="I336" t="str">
            <v>KNIFE ROUND FOR EAR SURGERY ASSORTED LENGTH ANGLED AND SIZE</v>
          </cell>
        </row>
        <row r="337">
          <cell r="A337">
            <v>4229163201800</v>
          </cell>
          <cell r="B337">
            <v>336</v>
          </cell>
          <cell r="D337" t="str">
            <v>SCHUKNECHT Roller Knife, straight to shaft, 160 mm (6 1/4"), round cutting</v>
          </cell>
          <cell r="E337">
            <v>3</v>
          </cell>
          <cell r="H337">
            <v>4229163201800</v>
          </cell>
          <cell r="I337" t="str">
            <v>KNIFE ROUND FOR EAR SURGERY ASSORTED LENGTH ANGLED AND SIZE</v>
          </cell>
        </row>
        <row r="338">
          <cell r="A338">
            <v>4229163201800</v>
          </cell>
          <cell r="B338">
            <v>337</v>
          </cell>
          <cell r="D338" t="str">
            <v>Round Cutting Knife, 45 °, angled, 160 mm (6 1/4"), diam. 1 mm</v>
          </cell>
          <cell r="E338">
            <v>5</v>
          </cell>
          <cell r="H338">
            <v>4229163201800</v>
          </cell>
          <cell r="I338" t="str">
            <v>KNIFE ROUND FOR EAR SURGERY ASSORTED LENGTH ANGLED AND SIZE</v>
          </cell>
        </row>
        <row r="339">
          <cell r="A339">
            <v>4229163201800</v>
          </cell>
          <cell r="B339">
            <v>338</v>
          </cell>
          <cell r="D339" t="str">
            <v>Round Cutting Knife, 90 °, angled, 160 mm (6 1/4"), diam. 1,50 mm, round cutting</v>
          </cell>
          <cell r="E339">
            <v>5</v>
          </cell>
          <cell r="H339">
            <v>4229163201800</v>
          </cell>
          <cell r="I339" t="str">
            <v>KNIFE ROUND FOR EAR SURGERY ASSORTED LENGTH ANGLED AND SIZE</v>
          </cell>
        </row>
        <row r="340">
          <cell r="A340">
            <v>4229681607700</v>
          </cell>
          <cell r="B340">
            <v>339</v>
          </cell>
          <cell r="D340" t="str">
            <v>MEACHSURING CALIPERMARKER PINS3.5-4-4.5MM</v>
          </cell>
          <cell r="E340">
            <v>3</v>
          </cell>
          <cell r="H340">
            <v>4229681607700</v>
          </cell>
          <cell r="I340" t="str">
            <v>MEASURING CALIPERMARKER PINS3.5-4-4.5MM</v>
          </cell>
        </row>
        <row r="341">
          <cell r="A341">
            <v>4229270204600</v>
          </cell>
          <cell r="B341">
            <v>340</v>
          </cell>
          <cell r="D341" t="str">
            <v>BEACHLES Micro Raspatory, straight, 165 mm (6 1/2"), small, sharp, spatula end, No. 1, width: 1,500 mm, non-sterile, reusable</v>
          </cell>
          <cell r="E341">
            <v>5</v>
          </cell>
          <cell r="H341">
            <v>4229270204600</v>
          </cell>
          <cell r="I341" t="str">
            <v>ELEVATOR BEALES CURVED WIDTH 1.5 MM LENGTH 16 CM</v>
          </cell>
        </row>
        <row r="342">
          <cell r="A342">
            <v>4229680054800</v>
          </cell>
          <cell r="B342">
            <v>341</v>
          </cell>
          <cell r="D342" t="str">
            <v>SHEACH Bone Curette, straight, 160 mm (6 1/4"), oval cups, 1,5 x 2,5 mm, non-sterile, reusable</v>
          </cell>
          <cell r="E342">
            <v>3</v>
          </cell>
          <cell r="H342">
            <v>4229680054800</v>
          </cell>
          <cell r="I342" t="str">
            <v>BONE CURETTE OVAL NO. 11 165 CM</v>
          </cell>
        </row>
        <row r="343">
          <cell r="A343">
            <v>4229492401500</v>
          </cell>
          <cell r="B343">
            <v>342</v>
          </cell>
          <cell r="D343" t="str">
            <v>HOUSE Bone Curette, straight, 150 mm (6"), double ended, non-sterile, reusable</v>
          </cell>
          <cell r="E343">
            <v>3</v>
          </cell>
          <cell r="H343">
            <v>4229492401500</v>
          </cell>
          <cell r="I343" t="str">
            <v>CURETTE HOUSE STAINLESS STEEL 6IN REUSABLE</v>
          </cell>
        </row>
        <row r="344">
          <cell r="A344">
            <v>4229681606600</v>
          </cell>
          <cell r="B344">
            <v>343</v>
          </cell>
          <cell r="D344" t="str">
            <v>Grasping Forceps (Small), straight, 80 mm (3 1/4"), serrated, with tubular shaft, 1 x 5 mm</v>
          </cell>
          <cell r="E344">
            <v>5</v>
          </cell>
          <cell r="H344">
            <v>4229681606600</v>
          </cell>
          <cell r="I344" t="str">
            <v>GRASPING FORCEPS (SMALL), STRAIGHT, 80 MM (3 1/4 INCH), SERRATED, WITH TUBULAR SHAFT, 1 X 5 MM</v>
          </cell>
        </row>
        <row r="345">
          <cell r="A345">
            <v>4214351300200</v>
          </cell>
          <cell r="B345">
            <v>344</v>
          </cell>
          <cell r="D345" t="str">
            <v>EACHr Forceps, straight, 80 mm (3 1/4"), oval jaw, with tubular shaft, 0,9 x 1 mm</v>
          </cell>
          <cell r="E345">
            <v>8</v>
          </cell>
          <cell r="H345">
            <v>4214351300200</v>
          </cell>
          <cell r="I345" t="str">
            <v>FORCEPS WULLSTEIN EAR EXTRA DELICATE OVAL CUPPED JAWS 0.9 MM WORKING LENGTH 8 CM</v>
          </cell>
        </row>
        <row r="346">
          <cell r="A346">
            <v>4214351300200</v>
          </cell>
          <cell r="B346">
            <v>345</v>
          </cell>
          <cell r="D346" t="str">
            <v>EACHr Forceps, curved upwards, 80 mm (3 1/4"), oval jaw, with tubular shaft, 0,9 x 1 mm</v>
          </cell>
          <cell r="E346">
            <v>5</v>
          </cell>
          <cell r="H346">
            <v>4214351300200</v>
          </cell>
          <cell r="I346" t="str">
            <v>FORCEPS WULLSTEIN EAR EXTRA DELICATE OVAL CUPPED JAWS 0.9 MM WORKING LENGTH 8 CM</v>
          </cell>
        </row>
        <row r="347">
          <cell r="A347">
            <v>4214351300100</v>
          </cell>
          <cell r="B347">
            <v>346</v>
          </cell>
          <cell r="D347" t="str">
            <v>WULLSTEIN EACHr Forceps, curved to left, 80 mm (3 1/4"), oval jaw, with tubular shaft, 0,8 x 1,3 mm</v>
          </cell>
          <cell r="E347">
            <v>8</v>
          </cell>
          <cell r="H347">
            <v>4214351300100</v>
          </cell>
          <cell r="I347" t="str">
            <v>FORCEPS WULLSTEIN EAR EXTRA DELICATE OVAL CUPPED JAWS CURVED TO LEFT OVAL 0.9 MM WORKING LENGTH 8 CM</v>
          </cell>
        </row>
        <row r="348">
          <cell r="A348">
            <v>4214351300300</v>
          </cell>
          <cell r="B348">
            <v>347</v>
          </cell>
          <cell r="D348" t="str">
            <v>WULLSTEIN EACHr Forceps, curved to right, 80 mm (3 1/4"), oval jaw, with tubular shaft, 0,8 x 1,3 mm</v>
          </cell>
          <cell r="E348">
            <v>8</v>
          </cell>
          <cell r="H348">
            <v>4214351300300</v>
          </cell>
          <cell r="I348" t="str">
            <v>FORCEPS WULLSTEIN EAR EXTRA DELICATE OVAL CUPPED JAWS CURVED TO RIGHT OVAL 0.9 MM WORKING LENGTH 8 CM</v>
          </cell>
        </row>
        <row r="349">
          <cell r="A349">
            <v>4214351300200</v>
          </cell>
          <cell r="B349">
            <v>348</v>
          </cell>
          <cell r="D349" t="str">
            <v>WULLSTEIN EACHr Forceps, straight, 80 mm (3 1/4"), oval jaw, with tubular shaft, 0,8 x 1,3 mm</v>
          </cell>
          <cell r="E349">
            <v>5</v>
          </cell>
          <cell r="H349">
            <v>4214351300200</v>
          </cell>
          <cell r="I349" t="str">
            <v>FORCEPS WULLSTEIN EAR EXTRA DELICATE OVAL CUPPED JAWS 0.9 MM WORKING LENGTH 8 CM</v>
          </cell>
        </row>
        <row r="350">
          <cell r="A350">
            <v>4214351300200</v>
          </cell>
          <cell r="B350">
            <v>349</v>
          </cell>
          <cell r="D350" t="str">
            <v>WULLSTEIN EACHr Forceps, straight, 80 mm (3 1/4"), oval jaw, with tubular shaft, 1,7 x 2,5 mm</v>
          </cell>
          <cell r="E350">
            <v>6</v>
          </cell>
          <cell r="H350">
            <v>4214351300200</v>
          </cell>
          <cell r="I350" t="str">
            <v>FORCEPS WULLSTEIN EAR EXTRA DELICATE OVAL CUPPED JAWS 0.9 MM WORKING LENGTH 8 CM</v>
          </cell>
        </row>
        <row r="351">
          <cell r="A351">
            <v>4229161416000</v>
          </cell>
          <cell r="B351">
            <v>350</v>
          </cell>
          <cell r="D351" t="str">
            <v>BELLUCCI Micro scissors, curved to left, working length: 80 mm (3 1/8"), vertical cutting, sharp/sharp, with tubular shaft, ring handle, single action, non-sterile, reusable</v>
          </cell>
          <cell r="E351">
            <v>5</v>
          </cell>
          <cell r="H351">
            <v>4229161416000</v>
          </cell>
          <cell r="I351" t="str">
            <v>SCISSOR MICRO BELLUCCI SHARP LEFT CURVED STAINLESS STEEL REUSABLE</v>
          </cell>
        </row>
        <row r="352">
          <cell r="A352">
            <v>4229161415600</v>
          </cell>
          <cell r="B352">
            <v>351</v>
          </cell>
          <cell r="D352" t="str">
            <v>BELLUCCI Micro scissors, curved to right, working length: 80 mm (3 1/8"), vertical cutting, sharp/sharp, with tubular shaft, ring handle, single action, non-sterile, reusable</v>
          </cell>
          <cell r="E352">
            <v>5</v>
          </cell>
          <cell r="H352">
            <v>4229161415600</v>
          </cell>
          <cell r="I352" t="str">
            <v>SCISSOR BELLUCCI CURVED RIGHT STEEL 8CM REUSABLE</v>
          </cell>
        </row>
        <row r="353">
          <cell r="A353">
            <v>4229490606700</v>
          </cell>
          <cell r="B353">
            <v>352</v>
          </cell>
          <cell r="D353" t="str">
            <v>CAWTHORNE Micro scissors, straight, working length: 70 mm (2 3/4"), vertical cutting, jaw length: 4 mm, sharp/sharp, ring handle, single action, non-sterile, reusable</v>
          </cell>
          <cell r="E353">
            <v>5</v>
          </cell>
          <cell r="H353">
            <v>4229490606700</v>
          </cell>
          <cell r="I353" t="str">
            <v>SCISSOR STRAIGHT SINGLE ACTION JAW STAINLESS STEEL REUSABLE</v>
          </cell>
        </row>
        <row r="354">
          <cell r="A354">
            <v>4218201000000</v>
          </cell>
          <cell r="B354">
            <v>353</v>
          </cell>
          <cell r="D354" t="str">
            <v>VIENNA NASAL SPECULUM LRG 140MM</v>
          </cell>
          <cell r="E354">
            <v>8</v>
          </cell>
          <cell r="H354">
            <v>4218201000000</v>
          </cell>
          <cell r="I354" t="str">
            <v>SPECULUM NASAL SCREW LOCK STAINLESS STEEL LATEX FREE 50MM 14CM KILLIAN</v>
          </cell>
        </row>
        <row r="355">
          <cell r="A355">
            <v>4218201200400</v>
          </cell>
          <cell r="B355">
            <v>354</v>
          </cell>
          <cell r="D355" t="str">
            <v>HARTMAN-HALLE NASAL SPECULUM W/SCREW JOINT, ADULT</v>
          </cell>
          <cell r="E355">
            <v>72</v>
          </cell>
          <cell r="H355">
            <v>4218201200400</v>
          </cell>
          <cell r="I355" t="str">
            <v>SPECULUM HARTMANN NASAL FOR ADULTS LENGTH 13 CM</v>
          </cell>
        </row>
        <row r="356">
          <cell r="A356">
            <v>4229680156200</v>
          </cell>
          <cell r="B356">
            <v>355</v>
          </cell>
          <cell r="D356" t="str">
            <v>FOMON Nasal Scissors, strongly curved, 115 mm (4 1/2"), blunt/blunt, non-sterile, reusable</v>
          </cell>
          <cell r="E356">
            <v>6</v>
          </cell>
          <cell r="H356">
            <v>4229680156200</v>
          </cell>
          <cell r="I356" t="str">
            <v>STRABISMUS SCISS BLUNT/BLUNT CURVED 11.5 CM</v>
          </cell>
        </row>
        <row r="357">
          <cell r="A357">
            <v>4229180238100</v>
          </cell>
          <cell r="B357">
            <v>356</v>
          </cell>
          <cell r="D357" t="str">
            <v>LUC Septum Forceps, 200 mm (8"), fenestrated, non-sterile, reusable</v>
          </cell>
          <cell r="E357">
            <v>19</v>
          </cell>
          <cell r="H357">
            <v>4229180238100</v>
          </cell>
          <cell r="I357" t="str">
            <v>FORCEP SEPTUM LUC FENESTRATED JAW STEEL 8FR REUSABLE</v>
          </cell>
        </row>
        <row r="358">
          <cell r="A358">
            <v>4229171305800</v>
          </cell>
          <cell r="B358">
            <v>357</v>
          </cell>
          <cell r="D358" t="str">
            <v>Antrum Punch, working length: 100 mm (4), reverse action, non-sterile, reusable</v>
          </cell>
          <cell r="E358">
            <v>6</v>
          </cell>
          <cell r="H358">
            <v>4229171305800</v>
          </cell>
          <cell r="I358" t="str">
            <v>FORCEPS ANTRUM PUNCH RIGHT SIDE BACKWARD CUTTING WITH CLEANING CONNECTOR 10 CM LENGTH</v>
          </cell>
        </row>
        <row r="359">
          <cell r="A359">
            <v>4229171306900</v>
          </cell>
          <cell r="B359">
            <v>358</v>
          </cell>
          <cell r="D359" t="str">
            <v>Antrum Punch, working length: 100 mm (4), forward cutting, non-sterile, reusable</v>
          </cell>
          <cell r="E359">
            <v>6</v>
          </cell>
          <cell r="H359">
            <v>4229171306900</v>
          </cell>
          <cell r="I359" t="str">
            <v>PUNCH STAMMBERGER ANTRUM LEFT SIDE DOWNWARD AND FORWARD CUTTING WORKING LENGTH 10 CM</v>
          </cell>
        </row>
        <row r="360">
          <cell r="A360">
            <v>4229161423000</v>
          </cell>
          <cell r="B360">
            <v>359</v>
          </cell>
          <cell r="D360" t="str">
            <v>Nasal Scissors, straight, working length: 130 mm (5 1/8"), serrated (one blade), vertical cutting, with tubular shaft, ring handle, single action, non-sterile, reusable</v>
          </cell>
          <cell r="E360">
            <v>6</v>
          </cell>
          <cell r="H360">
            <v>4229161423000</v>
          </cell>
          <cell r="I360" t="str">
            <v>SCISSOR NASAL STRAIGHT WITH CLEANING CONNECTOR 13 CM LENGTH</v>
          </cell>
        </row>
        <row r="361">
          <cell r="A361">
            <v>4229681608400</v>
          </cell>
          <cell r="B361">
            <v>360</v>
          </cell>
          <cell r="D361" t="str">
            <v>MYLES Conchotome, 120 mm (4 3/4"), through cutting</v>
          </cell>
          <cell r="E361">
            <v>6</v>
          </cell>
          <cell r="H361">
            <v>4229681608400</v>
          </cell>
          <cell r="I361" t="str">
            <v>MYLES CONCHOTOME, 120 MM (4 3/4 INCH), THROUGH CUTTING</v>
          </cell>
        </row>
        <row r="362">
          <cell r="A362">
            <v>4229490819400</v>
          </cell>
          <cell r="B362">
            <v>361</v>
          </cell>
          <cell r="D362" t="str">
            <v>GRUENWALD -HENKE NASAL THRU-CUT RONGUER SMALL</v>
          </cell>
          <cell r="E362">
            <v>5</v>
          </cell>
          <cell r="H362">
            <v>4229490819400</v>
          </cell>
          <cell r="I362" t="str">
            <v>FORCEPS GRÜNWALD-HENKE NASAL 45 DEGREE UPTURNED THROUGH-CUTTING TISSUE-SPARING BLAKESLEY SHAPE SIZE 0 WIDTH 3 MM WITH CLEANING CONNECTOR WORKING LENGTH 13 CM</v>
          </cell>
        </row>
        <row r="363">
          <cell r="A363">
            <v>4229490820600</v>
          </cell>
          <cell r="B363">
            <v>362</v>
          </cell>
          <cell r="D363" t="str">
            <v>GRUENWALD -HENKE NASAL THRU-CUT RONGUER LARGE</v>
          </cell>
          <cell r="E363">
            <v>5</v>
          </cell>
          <cell r="H363">
            <v>4229490820600</v>
          </cell>
          <cell r="I363" t="str">
            <v>FORCEPS GRÜNWALD-HENKE NASAL STRAIGHT THROUGH-CUTTING TISSUE-SPARING BLAKESLEY SHAPE SIZE 0 WIDTH 3 MM WITH CLEANING CONNECTOR WORKING LENGTH 13 CM</v>
          </cell>
        </row>
        <row r="364">
          <cell r="A364">
            <v>4229680117900</v>
          </cell>
          <cell r="B364">
            <v>363</v>
          </cell>
          <cell r="D364" t="str">
            <v>EACHr Forceps, curved on flat, working length: 120 mm (4 3/4"), 4 x 6 mm</v>
          </cell>
          <cell r="E364">
            <v>6</v>
          </cell>
          <cell r="H364">
            <v>4229680117900</v>
          </cell>
          <cell r="I364" t="str">
            <v>EAR POLYPUS FORCEPS HARTMANN FINE 12 CM</v>
          </cell>
        </row>
        <row r="365">
          <cell r="A365">
            <v>4229490820700</v>
          </cell>
          <cell r="B365">
            <v>364</v>
          </cell>
          <cell r="D365" t="str">
            <v>Rongeur, curved downwards, 100 mm (4")</v>
          </cell>
          <cell r="E365">
            <v>6</v>
          </cell>
          <cell r="H365">
            <v>4229490820700</v>
          </cell>
          <cell r="I365" t="str">
            <v xml:space="preserve"> FORCEPS HEUWIESER ANTRUM GRASPING FORCEPS JAWS CURVED DOWNWARDS FIXED JAW CURVED 90 DEGREE WITH CLEANING CONNECTOR WORKING LENGTH 10 CM</v>
          </cell>
        </row>
        <row r="366">
          <cell r="A366">
            <v>4229420510700</v>
          </cell>
          <cell r="B366">
            <v>365</v>
          </cell>
          <cell r="D366" t="str">
            <v>Rongeur, curved upwards, 100 mm (4")</v>
          </cell>
          <cell r="E366">
            <v>6</v>
          </cell>
          <cell r="H366">
            <v>4229420510700</v>
          </cell>
          <cell r="I366" t="str">
            <v xml:space="preserve"> FORCEPS NEURO GIRAFFE 90 DEGREE UPTURNED VERTICAL OPENING CUPPED JAW REUSABLE</v>
          </cell>
        </row>
        <row r="367">
          <cell r="A367">
            <v>4229420510600</v>
          </cell>
          <cell r="B367">
            <v>366</v>
          </cell>
          <cell r="D367" t="str">
            <v>Rongeur, curved to right, 100 mm (4")</v>
          </cell>
          <cell r="E367">
            <v>6</v>
          </cell>
          <cell r="H367">
            <v>4229420510600</v>
          </cell>
          <cell r="I367" t="str">
            <v xml:space="preserve"> FORCEPS NEURO GIRAFFE 90 DEGREE UPTURNED HORIZONTAL OPENING CUPPED JAW REUSABLE</v>
          </cell>
        </row>
        <row r="368">
          <cell r="A368">
            <v>4229490820900</v>
          </cell>
          <cell r="B368">
            <v>367</v>
          </cell>
          <cell r="D368" t="str">
            <v>Rongeur, curved to left, 100 mm (4")</v>
          </cell>
          <cell r="E368">
            <v>6</v>
          </cell>
          <cell r="H368">
            <v>4229490820900</v>
          </cell>
          <cell r="I368" t="str">
            <v xml:space="preserve"> FORCEPS HEUWIESER ANTRUM GRASPING JAWS CURVED DOWNWARDS FIXED JAW CURVED 140 DEGREE WITH CLEANING CONNECTOR WORKING LENGTH 10 CM</v>
          </cell>
        </row>
        <row r="369">
          <cell r="A369">
            <v>4229681610400</v>
          </cell>
          <cell r="B369">
            <v>368</v>
          </cell>
          <cell r="D369" t="str">
            <v>STRUYCKEN Conchotome, 120 mm (4 3/4"), through cutting</v>
          </cell>
          <cell r="E369">
            <v>6</v>
          </cell>
          <cell r="H369">
            <v>4229681610400</v>
          </cell>
          <cell r="I369" t="str">
            <v>STRUYCKEN CONCHOTOME, 120 MM (4 3/4 INCH), THROUGH CUTTING</v>
          </cell>
        </row>
        <row r="370">
          <cell r="A370">
            <v>4229421806500</v>
          </cell>
          <cell r="B370">
            <v>369</v>
          </cell>
          <cell r="D370" t="str">
            <v>Antrum Punch, 45 °, curved upwards, working length: 130 mm (5 1/8"), width: 1,50 mm</v>
          </cell>
          <cell r="E370">
            <v>6</v>
          </cell>
          <cell r="H370">
            <v>4229421806500</v>
          </cell>
          <cell r="I370" t="str">
            <v>FORCEP NASAL BLAKESLEY 45 DEGREE UPWARD STEEL 1X13CM REUSABLE</v>
          </cell>
        </row>
        <row r="371">
          <cell r="A371">
            <v>4229680247600</v>
          </cell>
          <cell r="B371">
            <v>370</v>
          </cell>
          <cell r="D371" t="str">
            <v>Antrum Punch, 45 °, curved upwards, working length: 130 mm (5 1/8"), width: 3 mm</v>
          </cell>
          <cell r="E371">
            <v>6</v>
          </cell>
          <cell r="H371">
            <v>4229680247600</v>
          </cell>
          <cell r="I371" t="str">
            <v>ANTRUM PUNCH UPWARD 3X3 MM 9 CM</v>
          </cell>
        </row>
        <row r="372">
          <cell r="A372">
            <v>4229680414600</v>
          </cell>
          <cell r="B372">
            <v>371</v>
          </cell>
          <cell r="D372" t="str">
            <v>COTTLE Plastic Knife, 140 mm (5 1/2"), stiff blade, rounded edge</v>
          </cell>
          <cell r="E372">
            <v>6</v>
          </cell>
          <cell r="H372">
            <v>4229680414600</v>
          </cell>
          <cell r="I372" t="str">
            <v>RHINOPLASTIC KNIFE COTTLE STR. 14 CM</v>
          </cell>
        </row>
        <row r="373">
          <cell r="A373">
            <v>4229680510500</v>
          </cell>
          <cell r="B373">
            <v>372</v>
          </cell>
          <cell r="D373" t="str">
            <v>MASING Wound Retractor, 140 mm (5 1/2"), depth: 6 mm, width: 12 mm, non-sterile, reusable</v>
          </cell>
          <cell r="E373">
            <v>12</v>
          </cell>
          <cell r="H373">
            <v>4229680510500</v>
          </cell>
          <cell r="I373" t="str">
            <v>WOUND PROTECTOR RETRACTOR</v>
          </cell>
        </row>
        <row r="374">
          <cell r="A374">
            <v>4214351501200</v>
          </cell>
          <cell r="B374">
            <v>373</v>
          </cell>
          <cell r="D374" t="str">
            <v>MASING OSTEOTOME STR SGGUARD175MM</v>
          </cell>
          <cell r="E374">
            <v>9</v>
          </cell>
          <cell r="H374">
            <v>4214351501200</v>
          </cell>
          <cell r="I374" t="str">
            <v>OSTEOTOME NECK SWAN STRAIGHT STAINLESS STEEL REUSABLE</v>
          </cell>
        </row>
        <row r="375">
          <cell r="A375">
            <v>4229680279900</v>
          </cell>
          <cell r="B375">
            <v>374</v>
          </cell>
          <cell r="D375" t="str">
            <v>OSTEOTOME 6MM STRONGLY CVD.170MM</v>
          </cell>
          <cell r="E375">
            <v>4</v>
          </cell>
          <cell r="H375">
            <v>4229680279900</v>
          </cell>
          <cell r="I375" t="str">
            <v>OSTEOTOME MINI-LAMBOTTE 6 MM 17 CM</v>
          </cell>
        </row>
        <row r="376">
          <cell r="A376">
            <v>4229681607300</v>
          </cell>
          <cell r="B376">
            <v>375</v>
          </cell>
          <cell r="D376" t="str">
            <v>JOSEPH Bone Rasp, straight, 165 mm (6 1/2"), serrated (cross), width: 9 mm</v>
          </cell>
          <cell r="E376">
            <v>3</v>
          </cell>
          <cell r="H376">
            <v>4229681607300</v>
          </cell>
          <cell r="I376" t="str">
            <v>JOSEPH BONE RASP, STRAIGHT, 165 MM (6 1/2 INCH), SERRATED (CROSS), WIDTH: 9 MM</v>
          </cell>
        </row>
        <row r="377">
          <cell r="A377">
            <v>4229161100900</v>
          </cell>
          <cell r="B377">
            <v>376</v>
          </cell>
          <cell r="D377" t="str">
            <v>DUROGRIP TC Bone Rasp, straight, 210 mm (8 1/4"), double ended, toothed (16/20), Fig. 3, Fig. 4, width: 7 mm</v>
          </cell>
          <cell r="E377">
            <v>6</v>
          </cell>
          <cell r="H377">
            <v>4229161100900</v>
          </cell>
          <cell r="I377" t="str">
            <v>LTZ BONE RASP 19 CM GRADE 410 - 420 SERIES STAINLESS STEEL (HIGH CARBON CONTENT AND A CERTAIN PERCENTAGE OF CHROMIUM) HEAT TREATED FOR GREATER RIGIDITY</v>
          </cell>
        </row>
        <row r="378">
          <cell r="A378">
            <v>4229370100100</v>
          </cell>
          <cell r="B378">
            <v>377</v>
          </cell>
          <cell r="D378" t="str">
            <v>CARTILAGE BONE CRUSHER</v>
          </cell>
          <cell r="E378">
            <v>6</v>
          </cell>
          <cell r="H378">
            <v>4229370100100</v>
          </cell>
          <cell r="I378" t="str">
            <v>BONE CRUSHER STAINLESS STEEL AUTOCLAVABLE FOR CRUSHING THE BONE COLLECTED FROM BONY AUGMENTATION</v>
          </cell>
        </row>
        <row r="379">
          <cell r="A379">
            <v>4229680290200</v>
          </cell>
          <cell r="B379">
            <v>378</v>
          </cell>
          <cell r="D379" t="str">
            <v>GOLDMANN Septum Displacer, 205 mm (8"), blunt, non-sterile, reusable</v>
          </cell>
          <cell r="E379">
            <v>2</v>
          </cell>
          <cell r="H379">
            <v>4229680290200</v>
          </cell>
          <cell r="I379" t="str">
            <v>SEPTUM ELEVATOR ACC. ARNETT 20 CM</v>
          </cell>
        </row>
        <row r="380">
          <cell r="A380">
            <v>4229681608600</v>
          </cell>
          <cell r="B380">
            <v>379</v>
          </cell>
          <cell r="D380" t="str">
            <v>Nasal Scissors, curved to right, working length: 130 mm (5 1/8"), serrated (one blade), vertical cutting, with tubular shaft, ring handle, single action, non-sterile, reusable</v>
          </cell>
          <cell r="E380">
            <v>6</v>
          </cell>
          <cell r="H380">
            <v>4229681608600</v>
          </cell>
          <cell r="I380" t="str">
            <v>NASAL SCISSORS, CURVED TO RIGHT, WORKING LENGTH: 130 MM (5 1/8 INCH), SERRATED (ONE BLADE), VERTICAL CUTTING, WITH TUBULAR SHAFT, RING HANDLE, SINGLE ACTION, NON-STERILE, REUSABLE</v>
          </cell>
        </row>
        <row r="381">
          <cell r="A381">
            <v>4229681608500</v>
          </cell>
          <cell r="B381">
            <v>380</v>
          </cell>
          <cell r="D381" t="str">
            <v>Nasal Scissors, curved to left, working length: 130 mm (5 1/8"), serrated (one blade), vertical cutting, with tubular shaft, ring handle, single action, non-sterile, reusable</v>
          </cell>
          <cell r="E381">
            <v>6</v>
          </cell>
          <cell r="H381">
            <v>4229681608500</v>
          </cell>
          <cell r="I381" t="str">
            <v>NASAL SCISSORS, CURVED TO LEFT, WORKING LENGTH: 130 MM (5 1/8 INCH), SERRATED (ONE BLADE), VERTICAL CUTTING, WITH TUBULAR SHAFT, RING HANDLE, SINGLE ACTION, NON-STERILE, REUSABLE</v>
          </cell>
        </row>
        <row r="382">
          <cell r="A382">
            <v>4229680114900</v>
          </cell>
          <cell r="B382">
            <v>381</v>
          </cell>
          <cell r="D382" t="str">
            <v>COTTLE Skin Hook, 180 °, strongly curved, 160 mm (6 1/4"), 1 prong, sharp, non-sterile, reusable</v>
          </cell>
          <cell r="E382">
            <v>10</v>
          </cell>
          <cell r="H382">
            <v>4229680114900</v>
          </cell>
          <cell r="I382" t="str">
            <v>TENACULUM HOOKLET COTTLE SHARP 17 CM</v>
          </cell>
        </row>
        <row r="383">
          <cell r="A383">
            <v>4229680393200</v>
          </cell>
          <cell r="B383">
            <v>382</v>
          </cell>
          <cell r="D383" t="str">
            <v>JOSEPH Skin Hook, 160 mm (6 1/4"), 2 prongs, sharp, width: 8 mm, non-sterile, reusable</v>
          </cell>
          <cell r="E383">
            <v>19</v>
          </cell>
          <cell r="H383">
            <v>4229680393200</v>
          </cell>
          <cell r="I383" t="str">
            <v>SKIN HOOKLET JOSEPH 2-PR. 7 MM 16 CM</v>
          </cell>
        </row>
        <row r="384">
          <cell r="A384">
            <v>4229680121100</v>
          </cell>
          <cell r="B384">
            <v>383</v>
          </cell>
          <cell r="D384" t="str">
            <v>LaryngEACHl Mirror, 180 mm (7"), diam. 20 mm, hexagonal handle, Fig. 5</v>
          </cell>
          <cell r="E384">
            <v>19</v>
          </cell>
          <cell r="H384">
            <v>4229680121100</v>
          </cell>
          <cell r="I384" t="str">
            <v>LARYNGEAL MIRROR WITH HANDLE DIAMETER 20 MM</v>
          </cell>
        </row>
        <row r="385">
          <cell r="A385">
            <v>4229680104800</v>
          </cell>
          <cell r="B385">
            <v>384</v>
          </cell>
          <cell r="D385" t="str">
            <v>DAVIS-BOYLE Tongue Depressor, frame, for adults, non-sterile, reusable</v>
          </cell>
          <cell r="E385">
            <v>19</v>
          </cell>
          <cell r="H385">
            <v>4229680104800</v>
          </cell>
          <cell r="I385" t="str">
            <v>MOUTH GAG DAVIS BOYLE COMPLETE</v>
          </cell>
        </row>
        <row r="386">
          <cell r="A386">
            <v>4229681606300</v>
          </cell>
          <cell r="B386">
            <v>385</v>
          </cell>
          <cell r="D386" t="str">
            <v>DOUGHTY Tongue Depressor, blade, depth: 64 mm, non-sterile, reusable</v>
          </cell>
          <cell r="E386">
            <v>19</v>
          </cell>
          <cell r="H386">
            <v>4229681606300</v>
          </cell>
          <cell r="I386" t="str">
            <v>DOUGHTY TONGUE DEPRESSOR, BLADE, DEPTH: 64 MM, NON-STERILE, REUSABLE</v>
          </cell>
        </row>
        <row r="387">
          <cell r="A387">
            <v>4229681606400</v>
          </cell>
          <cell r="B387">
            <v>386</v>
          </cell>
          <cell r="D387" t="str">
            <v>DOUGHTY Tongue Depressor, blade, depth: 76 mm, non-sterile, reusable</v>
          </cell>
          <cell r="E387">
            <v>19</v>
          </cell>
          <cell r="H387">
            <v>4229681606400</v>
          </cell>
          <cell r="I387" t="str">
            <v>DOUGHTY TONGUE DEPRESSOR, BLADE, DEPTH: 76 MM, NON-STERILE, REUSABLE</v>
          </cell>
        </row>
        <row r="388">
          <cell r="A388">
            <v>4229681606500</v>
          </cell>
          <cell r="B388">
            <v>387</v>
          </cell>
          <cell r="D388" t="str">
            <v>DOUGHTY Tongue Depressor, blade, depth: 89 mm, non-sterile, reusable</v>
          </cell>
          <cell r="E388">
            <v>19</v>
          </cell>
          <cell r="H388">
            <v>4229681606500</v>
          </cell>
          <cell r="I388" t="str">
            <v>DOUGHTY TONGUE DEPRESSOR, BLADE, DEPTH: 89 MM, NON-STERILE, REUSABLE</v>
          </cell>
        </row>
        <row r="389">
          <cell r="A389">
            <v>4229681606100</v>
          </cell>
          <cell r="B389">
            <v>388</v>
          </cell>
          <cell r="D389" t="str">
            <v>DOUGHTY Tongue Depressor, blade, depth: 102 mm, non-sterile, reusable</v>
          </cell>
          <cell r="E389">
            <v>19</v>
          </cell>
          <cell r="H389">
            <v>4229681606100</v>
          </cell>
          <cell r="I389" t="str">
            <v>DOUGHTY TONGUE DEPRESSOR, BLADE, DEPTH: 102 MM, NON-STERILE, REUSABLE</v>
          </cell>
        </row>
        <row r="390">
          <cell r="A390">
            <v>4229681606200</v>
          </cell>
          <cell r="B390">
            <v>389</v>
          </cell>
          <cell r="D390" t="str">
            <v>DOUGHTY Tongue Depressor, blade, depth: 114 mm, non-sterile, reusable</v>
          </cell>
          <cell r="E390">
            <v>19</v>
          </cell>
          <cell r="H390">
            <v>4229681606200</v>
          </cell>
          <cell r="I390" t="str">
            <v>DOUGHTY TONGUE DEPRESSOR, BLADE, DEPTH: 114 MM, NON-STERILE, REUSABLE</v>
          </cell>
        </row>
        <row r="391">
          <cell r="A391">
            <v>4229681611100</v>
          </cell>
          <cell r="B391">
            <v>390</v>
          </cell>
          <cell r="D391" t="str">
            <v>WEDER Tongue Depressor, 125 mm (5"), small, fenestrated, non-sterile, reusable</v>
          </cell>
          <cell r="E391">
            <v>4</v>
          </cell>
          <cell r="H391">
            <v>4229681611100</v>
          </cell>
          <cell r="I391" t="str">
            <v>WEDER TONGUE DEPRESSOR, 125 MM (5 INCH), SMALL, FENESTRATED, NON-STERILE, REUSABLE</v>
          </cell>
        </row>
        <row r="392">
          <cell r="A392">
            <v>4229680170900</v>
          </cell>
          <cell r="B392">
            <v>391</v>
          </cell>
          <cell r="D392" t="str">
            <v>Atraumatic ovum forceps</v>
          </cell>
          <cell r="E392">
            <v>24</v>
          </cell>
          <cell r="H392">
            <v>4229680170900</v>
          </cell>
          <cell r="I392" t="str">
            <v>OVUM FORCEPS WINTER CURVED N. 1 28 CM</v>
          </cell>
        </row>
        <row r="393">
          <cell r="A393">
            <v>42296816</v>
          </cell>
          <cell r="B393">
            <v>392</v>
          </cell>
          <cell r="D393" t="str">
            <v>Forceps</v>
          </cell>
          <cell r="E393">
            <v>3</v>
          </cell>
          <cell r="H393">
            <v>42296816</v>
          </cell>
          <cell r="I393" t="str">
            <v>FORCEPS</v>
          </cell>
        </row>
        <row r="394">
          <cell r="A394">
            <v>4229681611000</v>
          </cell>
          <cell r="B394">
            <v>393</v>
          </cell>
          <cell r="D394" t="str">
            <v>Ventilation Drainage Tube Inserter, 10cm</v>
          </cell>
          <cell r="E394">
            <v>5</v>
          </cell>
          <cell r="H394">
            <v>4229681611000</v>
          </cell>
          <cell r="I394" t="str">
            <v>VENTILATION DRAINAGE TUBE INSERTER, 10CM</v>
          </cell>
        </row>
        <row r="395">
          <cell r="A395">
            <v>4229161422900</v>
          </cell>
          <cell r="B395">
            <v>394</v>
          </cell>
          <cell r="D395" t="str">
            <v>WALTER Scissors, angled, 10 cm</v>
          </cell>
          <cell r="E395">
            <v>5</v>
          </cell>
          <cell r="H395">
            <v>4229161422900</v>
          </cell>
          <cell r="I395" t="str">
            <v>WALTER SCISSOR ANGLED SHARP LENGTH 10 MM</v>
          </cell>
        </row>
        <row r="396">
          <cell r="A396">
            <v>4229161423200</v>
          </cell>
          <cell r="B396">
            <v>395</v>
          </cell>
          <cell r="D396" t="str">
            <v>Nasal Knife, curved, 13.5 cm</v>
          </cell>
          <cell r="E396">
            <v>5</v>
          </cell>
          <cell r="H396">
            <v>4229161423200</v>
          </cell>
          <cell r="I396" t="str">
            <v>SCISSOR NASAL CUTTING BLADES CURVED DOWNWARDS WITH CLEANING CONNECTOR 13 CM LENGTH</v>
          </cell>
        </row>
        <row r="397">
          <cell r="A397">
            <v>4229680800900</v>
          </cell>
          <cell r="B397">
            <v>396</v>
          </cell>
          <cell r="D397" t="str">
            <v>Bipolar High Frequency Cord, 300 cm</v>
          </cell>
          <cell r="E397">
            <v>5</v>
          </cell>
          <cell r="H397">
            <v>4229680800900</v>
          </cell>
          <cell r="I397" t="str">
            <v>CORD BIPOLAR HIGH FREQUENCY FOR KARL STORZ</v>
          </cell>
        </row>
        <row r="398">
          <cell r="A398">
            <v>4229680117200</v>
          </cell>
          <cell r="B398">
            <v>397</v>
          </cell>
          <cell r="D398" t="str">
            <v>Antrum Cannula, Ø 3 mm, 12.5 cm</v>
          </cell>
          <cell r="E398">
            <v>5</v>
          </cell>
          <cell r="H398">
            <v>4229680117200</v>
          </cell>
          <cell r="I398" t="str">
            <v>ANTRUM IRRIGATING CANNULA DIAMETER 3.0 MM</v>
          </cell>
        </row>
        <row r="399">
          <cell r="A399">
            <v>4229420510700</v>
          </cell>
          <cell r="B399">
            <v>398</v>
          </cell>
          <cell r="D399" t="str">
            <v>Double Spoon Giraffe Forceps, 90°</v>
          </cell>
          <cell r="E399">
            <v>4</v>
          </cell>
          <cell r="H399">
            <v>4229420510700</v>
          </cell>
          <cell r="I399" t="str">
            <v>FORCEPS NEURO GIRAFFE 90 DEGREE UPTURNED VERTICAL OPENING CUPPED JAW REUSABLE</v>
          </cell>
        </row>
        <row r="400">
          <cell r="A400">
            <v>4229171304900</v>
          </cell>
          <cell r="B400">
            <v>399</v>
          </cell>
          <cell r="D400" t="str">
            <v>Frontal Sinus Punch, 70°, medium</v>
          </cell>
          <cell r="E400">
            <v>4</v>
          </cell>
          <cell r="H400">
            <v>4229171304900</v>
          </cell>
          <cell r="I400" t="str">
            <v>BONE PUNCH FRONTAL SINUS 70 DEGREE UPTURNED BACKWARD CUTTING MEDIUM JAW 3.5 X 3 MM 13 CM LENGTH</v>
          </cell>
        </row>
        <row r="401">
          <cell r="A401">
            <v>4229171305000</v>
          </cell>
          <cell r="B401">
            <v>400</v>
          </cell>
          <cell r="D401" t="str">
            <v>Frontal Sinus Punch, 70°, small</v>
          </cell>
          <cell r="E401">
            <v>4</v>
          </cell>
          <cell r="H401">
            <v>4229171305000</v>
          </cell>
          <cell r="I401" t="str">
            <v>BONE PUNCH FRONTAL SINUS 70 DEGREE UPTURNED BACKWARD CUTTING SMALL JAW 2.5 X 2 MM 13 CM LENGTH</v>
          </cell>
        </row>
        <row r="402">
          <cell r="B402">
            <v>401</v>
          </cell>
          <cell r="D402" t="str">
            <v>HOSEMANN Frontal Sinus/Recess Punch</v>
          </cell>
          <cell r="E402">
            <v>4</v>
          </cell>
        </row>
        <row r="403">
          <cell r="A403">
            <v>4229490821000</v>
          </cell>
          <cell r="B403">
            <v>402</v>
          </cell>
          <cell r="D403" t="str">
            <v>KUHN Frontal Sinus Forceps, 90°</v>
          </cell>
          <cell r="E403">
            <v>4</v>
          </cell>
          <cell r="H403">
            <v>4229490821000</v>
          </cell>
          <cell r="I403" t="str">
            <v>FORCEPS KUHN FRONTAL SINUS THROUGH-CUTTING WITH EXTRA FINE FLAT JAWS TISSUE-SPARING SHEATH 90 DEGREE UPTURNED WIDTH OF CUT 1.5 MM BACKWARD OPENING WITH CLEANING CONNECTOR WORKING LENGTH 12 CM</v>
          </cell>
        </row>
        <row r="404">
          <cell r="A404">
            <v>4229490821000</v>
          </cell>
          <cell r="B404">
            <v>403</v>
          </cell>
          <cell r="D404" t="str">
            <v>KUHN Frontal Sinus Forceps, 90°, 12 cm</v>
          </cell>
          <cell r="E404">
            <v>4</v>
          </cell>
          <cell r="H404">
            <v>4229490821000</v>
          </cell>
          <cell r="I404" t="str">
            <v>FORCEPS KUHN FRONTAL SINUS THROUGH-CUTTING WITH EXTRA FINE FLAT JAWS TISSUE-SPARING SHEATH 90 DEGREE UPTURNED WIDTH OF CUT 1.5 MM BACKWARD OPENING WITH CLEANING CONNECTOR WORKING LENGTH 12 CM</v>
          </cell>
        </row>
        <row r="405">
          <cell r="A405">
            <v>4229180245800</v>
          </cell>
          <cell r="B405">
            <v>404</v>
          </cell>
          <cell r="D405" t="str">
            <v>KUHN Frontal Sinus Forceps, 90°, right</v>
          </cell>
          <cell r="E405">
            <v>4</v>
          </cell>
          <cell r="H405">
            <v>4229180245800</v>
          </cell>
          <cell r="I405" t="str">
            <v>KUHN FRONTAL SINUS FORCEPS THROUGH-CUTTING TO THE RIGHT</v>
          </cell>
        </row>
        <row r="406">
          <cell r="A406" t="str">
            <v>4229490820300/4229490820400/4229490820500</v>
          </cell>
          <cell r="B406">
            <v>405</v>
          </cell>
          <cell r="D406" t="str">
            <v>KUHN Frontal Sinus Forceps, 60°</v>
          </cell>
          <cell r="E406">
            <v>4</v>
          </cell>
          <cell r="H406" t="str">
            <v>4229490820300/4229490820400/4229490820500</v>
          </cell>
          <cell r="I406" t="str">
            <v>FORCEPS FRONTAL SINUS THROUGH-CUTTING WITH EXTRA FINE FLAT JAWS TISSUE SPARING 60 DEGREE UPTURNED 1.5 MM WIDTH OF CUT LEFT SIDE OPENING WITH CLEANING CONNECTOR 13 CM LENGTH</v>
          </cell>
        </row>
        <row r="407">
          <cell r="A407">
            <v>4229490820300</v>
          </cell>
          <cell r="B407">
            <v>406</v>
          </cell>
          <cell r="D407" t="str">
            <v>KUHN Frontal Sinus Forceps, 60°, 12 cm</v>
          </cell>
          <cell r="E407">
            <v>4</v>
          </cell>
          <cell r="H407">
            <v>4229490820300</v>
          </cell>
          <cell r="I407" t="str">
            <v>FORCEPS FRONTAL SINUS FORCEPS THROUGH-CUTTING WITH EXTRA FINE FLAT JAWS TISSUE SPARING 60 DEGREE UPTURNED 1.5 MM WIDTH OF CUT RIGHT SIDE OPENING WITH CLEANING CONNECTOR 13 CM LENGTH</v>
          </cell>
        </row>
        <row r="408">
          <cell r="A408">
            <v>42296816</v>
          </cell>
          <cell r="B408">
            <v>407</v>
          </cell>
          <cell r="D408" t="str">
            <v>Probe, 19 cm</v>
          </cell>
          <cell r="E408">
            <v>4</v>
          </cell>
          <cell r="H408">
            <v>42296816</v>
          </cell>
          <cell r="I408" t="str">
            <v>PROBE, 19 CM</v>
          </cell>
        </row>
        <row r="409">
          <cell r="A409">
            <v>4214351601400</v>
          </cell>
          <cell r="B409">
            <v>408</v>
          </cell>
          <cell r="D409" t="str">
            <v>Frontal Sinus Seeker, double-ended, 22cm</v>
          </cell>
          <cell r="E409">
            <v>4</v>
          </cell>
          <cell r="H409">
            <v>4214351601400</v>
          </cell>
          <cell r="I409" t="str">
            <v>SEEKER KUHN FRONTAL SINUS DOUBLE-ENDED NO. 3 ONE SIZE CURVED 77 DEGREE OTHER SIDE CURVED 90 DEGREE FORWARD ANGLE LENGTH 22 CM</v>
          </cell>
        </row>
        <row r="410">
          <cell r="A410">
            <v>4214351601400</v>
          </cell>
          <cell r="B410">
            <v>409</v>
          </cell>
          <cell r="D410" t="str">
            <v>KUHN Frontal Seeker No. 3</v>
          </cell>
          <cell r="E410">
            <v>4</v>
          </cell>
          <cell r="H410">
            <v>4214351601400</v>
          </cell>
          <cell r="I410" t="str">
            <v>SEEKER KUHN FRONTAL SINUS DOUBLE-ENDED NO. 3 ONE SIZE CURVED 77 DEGREE OTHER SIDE CURVED 90 DEGREE FORWARD ANGLE LENGTH 22 CM</v>
          </cell>
        </row>
        <row r="411">
          <cell r="A411">
            <v>4214351601400</v>
          </cell>
          <cell r="B411">
            <v>410</v>
          </cell>
          <cell r="D411" t="str">
            <v>KUHN Frontal Seeker No. 4</v>
          </cell>
          <cell r="E411">
            <v>4</v>
          </cell>
          <cell r="H411">
            <v>4214351601400</v>
          </cell>
          <cell r="I411" t="str">
            <v>SEEKER KUHN FRONTAL SINUS DOUBLE-ENDED NO. 3 ONE SIZE CURVED 77 DEGREE OTHER SIDE CURVED 90 DEGREE FORWARD ANGLE LENGTH 22 CM</v>
          </cell>
        </row>
        <row r="412">
          <cell r="A412">
            <v>4214351601300</v>
          </cell>
          <cell r="B412">
            <v>411</v>
          </cell>
          <cell r="D412" t="str">
            <v>KUHN Frontal Seeker No. 5</v>
          </cell>
          <cell r="E412">
            <v>4</v>
          </cell>
          <cell r="H412">
            <v>4214351601300</v>
          </cell>
          <cell r="I412" t="str">
            <v>SEEKER KUHN FRONTAL OSTIUM DOUBLE ENDED NO. 5 BOTH SIDES CURVED 77 DEGREE TIPS BENT RIGHT AND LEFT LENGTH 22 CM</v>
          </cell>
        </row>
        <row r="413">
          <cell r="A413">
            <v>4229517106500</v>
          </cell>
          <cell r="B413">
            <v>412</v>
          </cell>
          <cell r="D413" t="str">
            <v>Frontal Sinus Seeker, No. 6</v>
          </cell>
          <cell r="E413">
            <v>4</v>
          </cell>
          <cell r="H413">
            <v>4229517106500</v>
          </cell>
          <cell r="I413" t="str">
            <v>PROBE MAXILLARY SINUS OSTIUM SEEKER DOUBLE ENDED BALL SHAPED 1.2X2 MM STEEL REUSABLE OR EQUIVALENT</v>
          </cell>
        </row>
        <row r="414">
          <cell r="A414">
            <v>4214353302200</v>
          </cell>
          <cell r="B414">
            <v>413</v>
          </cell>
          <cell r="D414" t="str">
            <v>Antrum Cannula, Ø 4 mm, 12.5 cm</v>
          </cell>
          <cell r="E414">
            <v>4</v>
          </cell>
          <cell r="H414">
            <v>4214353302200</v>
          </cell>
          <cell r="I414" t="str">
            <v>SUCTION EICKEN ANTRUM CANNULA WITH CUT-OFF HOLE SHORT CURVED 4 MM 12.5 CM LENGTH</v>
          </cell>
        </row>
        <row r="415">
          <cell r="A415">
            <v>4214352800600</v>
          </cell>
          <cell r="B415">
            <v>414</v>
          </cell>
          <cell r="D415" t="str">
            <v>Antrum Cannula, 2.5 mm, 12.5 cm</v>
          </cell>
          <cell r="E415">
            <v>4</v>
          </cell>
          <cell r="H415">
            <v>4214352800600</v>
          </cell>
          <cell r="I415" t="str">
            <v>CANNULA EICKEN ANTRUM LUER-LOCK LONG CURVED MALLEABLE SERRATED GRIP PLATE OUTER DIAMETER 2.5 MM LENGTH 12.5 CM</v>
          </cell>
        </row>
        <row r="416">
          <cell r="A416">
            <v>4229680117200</v>
          </cell>
          <cell r="B416">
            <v>415</v>
          </cell>
          <cell r="D416" t="str">
            <v>Antrum Cannula, 3 mm, 12.5 cm</v>
          </cell>
          <cell r="E416">
            <v>4</v>
          </cell>
          <cell r="H416">
            <v>4229680117200</v>
          </cell>
          <cell r="I416" t="str">
            <v>ANTRUM IRRIGATING CANNULA DIAMETER 3.0 MM</v>
          </cell>
        </row>
        <row r="417">
          <cell r="B417">
            <v>416</v>
          </cell>
        </row>
        <row r="418">
          <cell r="B418">
            <v>417</v>
          </cell>
        </row>
        <row r="419">
          <cell r="A419">
            <v>4214353302200</v>
          </cell>
          <cell r="B419">
            <v>418</v>
          </cell>
          <cell r="D419" t="str">
            <v>Antrum Cannula, 4 mm, 12.5 cm</v>
          </cell>
          <cell r="E419">
            <v>4</v>
          </cell>
          <cell r="H419">
            <v>4214353302200</v>
          </cell>
          <cell r="I419" t="str">
            <v>SUCTION EICKEN ANTRUM CANNULA WITH CUT-OFF HOLE SHORT CURVED 4 MM 12.5 CM LENGTH</v>
          </cell>
        </row>
        <row r="420">
          <cell r="A420">
            <v>4229681610600</v>
          </cell>
          <cell r="B420">
            <v>419</v>
          </cell>
          <cell r="D420" t="str">
            <v>Suction Punch, size 1</v>
          </cell>
          <cell r="E420">
            <v>4</v>
          </cell>
          <cell r="H420">
            <v>4229681610600</v>
          </cell>
          <cell r="I420" t="str">
            <v>SUCTION PUNCH, SIZE 1</v>
          </cell>
        </row>
        <row r="421">
          <cell r="A421">
            <v>4229420510300</v>
          </cell>
          <cell r="B421">
            <v>420</v>
          </cell>
          <cell r="D421" t="str">
            <v>Bipolar Suction Forceps, 15°</v>
          </cell>
          <cell r="E421">
            <v>4</v>
          </cell>
          <cell r="H421">
            <v>4229420510300</v>
          </cell>
          <cell r="I421" t="str">
            <v>FORCEP NEURO BIPOLAR SUCTION 15 DEGREE UPWARD STAMMBERGER REUSABLE</v>
          </cell>
        </row>
        <row r="422">
          <cell r="A422">
            <v>4229420510400</v>
          </cell>
          <cell r="B422">
            <v>421</v>
          </cell>
          <cell r="D422" t="str">
            <v>Bipolar Suction Forceps, 45°</v>
          </cell>
          <cell r="E422">
            <v>4</v>
          </cell>
          <cell r="H422">
            <v>4229420510400</v>
          </cell>
          <cell r="I422" t="str">
            <v>FORCEP NEURO BIPOLAR SUCTION 45 DEGREE UPWARD STAMMBERGER REUSABLE</v>
          </cell>
        </row>
        <row r="423">
          <cell r="B423">
            <v>422</v>
          </cell>
        </row>
        <row r="424">
          <cell r="A424">
            <v>4229680407700</v>
          </cell>
          <cell r="B424">
            <v>423</v>
          </cell>
          <cell r="D424" t="str">
            <v>Cutting Block, 8 x 4 x 1 cm</v>
          </cell>
          <cell r="E424">
            <v>4</v>
          </cell>
          <cell r="H424">
            <v>4229680407700</v>
          </cell>
          <cell r="I424" t="str">
            <v>CUTTING BLOCK TEFLON 5.5 X 8.7 X 1.2 CM</v>
          </cell>
        </row>
        <row r="425">
          <cell r="A425">
            <v>4229681608900</v>
          </cell>
          <cell r="B425">
            <v>424</v>
          </cell>
          <cell r="D425" t="str">
            <v>Pick, 90°, 0.5 mm, 16 cm</v>
          </cell>
          <cell r="E425">
            <v>4</v>
          </cell>
          <cell r="H425">
            <v>4229681608900</v>
          </cell>
          <cell r="I425" t="str">
            <v>PICK, 90 DEGREE, 0.5 MM, 16 CM</v>
          </cell>
        </row>
        <row r="426">
          <cell r="A426">
            <v>4229180245300</v>
          </cell>
          <cell r="B426">
            <v>425</v>
          </cell>
          <cell r="D426" t="str">
            <v>DERLACKI Clamp, Ossicle Holding</v>
          </cell>
          <cell r="E426">
            <v>4</v>
          </cell>
          <cell r="H426">
            <v>4229180245300</v>
          </cell>
          <cell r="I426" t="str">
            <v>CLAMP DERLACKI OSSICLE HOLDING</v>
          </cell>
        </row>
        <row r="427">
          <cell r="A427">
            <v>4111171500400</v>
          </cell>
          <cell r="B427">
            <v>426</v>
          </cell>
          <cell r="D427" t="str">
            <v>Telescope Bridge</v>
          </cell>
          <cell r="E427">
            <v>3</v>
          </cell>
          <cell r="H427">
            <v>4111171500400</v>
          </cell>
          <cell r="I427" t="str">
            <v>BRIDGE TELESCOPE BRIDGE DIFFERENT SIZES</v>
          </cell>
        </row>
        <row r="428">
          <cell r="B428">
            <v>427</v>
          </cell>
        </row>
        <row r="429">
          <cell r="B429">
            <v>428</v>
          </cell>
        </row>
        <row r="430">
          <cell r="B430">
            <v>429</v>
          </cell>
        </row>
        <row r="431">
          <cell r="A431">
            <v>4111173800000</v>
          </cell>
          <cell r="B431">
            <v>430</v>
          </cell>
          <cell r="D431" t="str">
            <v>Rhino-Laryngo-Fiberscope, 3.5 x 30, Set</v>
          </cell>
          <cell r="E431">
            <v>1</v>
          </cell>
          <cell r="H431">
            <v>4111173800000</v>
          </cell>
          <cell r="I431" t="str">
            <v>RHINO - PHARYNGO - LARYNGO - FIBERSCOPES</v>
          </cell>
        </row>
        <row r="432">
          <cell r="A432">
            <v>4229680800300</v>
          </cell>
          <cell r="B432">
            <v>431</v>
          </cell>
          <cell r="D432" t="str">
            <v>Plastic container for sterilizing</v>
          </cell>
          <cell r="E432">
            <v>1</v>
          </cell>
          <cell r="H432">
            <v>4229680800300</v>
          </cell>
          <cell r="I432" t="str">
            <v>CONTAINER STERILIZATION AND STORAGE TRAY FOR VARIABLE INSTRUMENT PLASTIC REUSABLE</v>
          </cell>
        </row>
        <row r="433">
          <cell r="A433">
            <v>4229681609000</v>
          </cell>
          <cell r="B433">
            <v>432</v>
          </cell>
          <cell r="D433" t="str">
            <v>Pressure Compensation Cap</v>
          </cell>
          <cell r="E433">
            <v>1</v>
          </cell>
          <cell r="H433">
            <v>4229681609000</v>
          </cell>
          <cell r="I433" t="str">
            <v>PRESSURE COMPENSATION CAP</v>
          </cell>
        </row>
        <row r="434">
          <cell r="A434">
            <v>4214271604000</v>
          </cell>
          <cell r="B434">
            <v>433</v>
          </cell>
          <cell r="D434" t="str">
            <v>CLICKLINE Scissors Insert, for scissors, double action jaws, serrated jaws, spoon-shaped, size 5 mm, length 36 cm, for use with trocars size 6 mm</v>
          </cell>
          <cell r="E434">
            <v>23</v>
          </cell>
          <cell r="H434">
            <v>4214271604000</v>
          </cell>
          <cell r="I434" t="str">
            <v>SCISSOR CLICKLINE INSERT FOR METZENBAUM SCISSORS DOUBLE ACTION JAWS CURVED SIZE: 5 MM LENGTH 36 CM FOR USE WITH TROCARS SIZE 6 MM</v>
          </cell>
        </row>
        <row r="435">
          <cell r="A435">
            <v>4229551307200</v>
          </cell>
          <cell r="B435">
            <v>434</v>
          </cell>
          <cell r="D435" t="str">
            <v>CLICKLINE Forceps Insert, KELLY Dissecting and Grasping Forceps long, double action jaws, size 5 mm, length 36 cm</v>
          </cell>
          <cell r="E435">
            <v>12</v>
          </cell>
          <cell r="H435">
            <v>4229551307200</v>
          </cell>
          <cell r="I435" t="str">
            <v>FORCEPS CLICKLINE INSERT KELLY DISSECTING AND GRASPING FORCEPS LONG DOUBLE ACTION JAWS SIZE 5 MM LENGTH 36 CM</v>
          </cell>
        </row>
        <row r="436">
          <cell r="A436">
            <v>4229551307100</v>
          </cell>
          <cell r="B436">
            <v>435</v>
          </cell>
          <cell r="D436" t="str">
            <v>CLICKLINE Forceps Insert, Dissecting and Grasping, right angled, double action jaws, size 5 mm, length 36 cm</v>
          </cell>
          <cell r="E436">
            <v>10</v>
          </cell>
          <cell r="H436">
            <v>4229551307100</v>
          </cell>
          <cell r="I436" t="str">
            <v>FORCEPS CLICKLINE INSERT DISSECTING AND GRASPING RIGHT ANGLED DOUBLE ACTION JAWS SIZE 5 MM LENGTH 36 CM</v>
          </cell>
        </row>
        <row r="437">
          <cell r="A437">
            <v>4229420308300</v>
          </cell>
          <cell r="B437">
            <v>436</v>
          </cell>
          <cell r="D437" t="str">
            <v>CLICKLINE Forceps Insert, for grasping forceps, fenestrated, with fine atraumatic serration, single action jaws, size 5 mm, length 36 cm</v>
          </cell>
          <cell r="E437">
            <v>22</v>
          </cell>
          <cell r="H437">
            <v>4229420308300</v>
          </cell>
          <cell r="I437" t="str">
            <v>FORCEP GRASPING FINE FENESTRATED ATRAUMATIC SERRATION STAINLEES STEEL 5 MMX30CM REUSABLE</v>
          </cell>
        </row>
        <row r="438">
          <cell r="A438">
            <v>4229180247400</v>
          </cell>
          <cell r="B438">
            <v>437</v>
          </cell>
          <cell r="D438" t="str">
            <v>CLICKLINE Forceps Insert, Grasping Forceps, "Tiger-Jaws", 2 x 4 teeth, single action jaws, size 5 mm, length 36 cm</v>
          </cell>
          <cell r="E438">
            <v>12</v>
          </cell>
          <cell r="H438">
            <v>4229180247400</v>
          </cell>
          <cell r="I438" t="str">
            <v>LAPAROSCOPIC DISSECTING AND GRASPING FORCEPS ROTATING DISMANTLING INSULATED WITH CONNECTOR PIN FOR UNIPOLAR COAGULATION WITH LUER-LOCK IRRIGATION CONNECTOR FOR CLEANING SINGLE ACTION JAWS “TIGER JAWS” 2 X 4 TEETH SIZE 3.5 MM LENGTH 20 CM CONSISTING OF: PLASTIC HANDLE WITHOUT RATCHET WITH LARGER CONTACT AREA OUTER SHEATH FORCEPS INSERT</v>
          </cell>
        </row>
        <row r="439">
          <cell r="A439">
            <v>4229551307000</v>
          </cell>
          <cell r="B439">
            <v>438</v>
          </cell>
          <cell r="D439" t="str">
            <v>CLICKLINE Forceps Insert, Grasping Forceps, atraumatic, wavy, double action jaws, size 5 mm, length 36 cm</v>
          </cell>
          <cell r="E439">
            <v>22</v>
          </cell>
          <cell r="H439">
            <v>4229551307000</v>
          </cell>
          <cell r="I439" t="str">
            <v>FORCEPS CLICKLINE INSERT DISSECTING AND GRASPING FORCEPS ATRAUMATIC DOUBLE ACTION JAWS SIZE 5 MM LENGTH 36 CM</v>
          </cell>
        </row>
        <row r="440">
          <cell r="A440">
            <v>4229180241100</v>
          </cell>
          <cell r="B440">
            <v>439</v>
          </cell>
          <cell r="D440" t="str">
            <v>CLICKLINE Forceps Insert, BABCOCK Grasping Forceps, double action jaws, size 5 mm, length 36 cm</v>
          </cell>
          <cell r="E440">
            <v>10</v>
          </cell>
          <cell r="H440">
            <v>4229180241100</v>
          </cell>
          <cell r="I440" t="str">
            <v>FORCEPS BABCOCK ATRAUMATIC FENESTRATED GRASPING STAINLESS STEEL 5 MMX36CM REUSABLE</v>
          </cell>
        </row>
        <row r="441">
          <cell r="A441">
            <v>4229514319200</v>
          </cell>
          <cell r="B441">
            <v>440</v>
          </cell>
          <cell r="D441" t="str">
            <v>CLICKLINE Forceps Insert, Grasping Forceps, atraumatic, fenestrated, curved, single action jaws, size 5 mm, length 36 cm</v>
          </cell>
          <cell r="E441">
            <v>17</v>
          </cell>
          <cell r="H441">
            <v>4229514319200</v>
          </cell>
          <cell r="I441" t="str">
            <v>FORCEPS MOURET CLICKLINE INSERT DISSECTING AND GRASPING FORCEPS SLENDER ATRAUMATIC FENESTRATED SINGLE ACTION JAWS SIZE 5 MM LENGTH 36 CM</v>
          </cell>
        </row>
        <row r="442">
          <cell r="A442">
            <v>4229551306700</v>
          </cell>
          <cell r="B442">
            <v>441</v>
          </cell>
          <cell r="D442" t="str">
            <v>CLICKLINE Forceps Insert, Bowel Grasper, fenestrated, double action jaws, size 5 mm, length 36 cm</v>
          </cell>
          <cell r="E442">
            <v>24</v>
          </cell>
          <cell r="H442">
            <v>4229551306700</v>
          </cell>
          <cell r="I442" t="str">
            <v>FORCEPS CLICKLINE INSERT BOWEL GRASPER FENESTRATED DOUBLE ACTION JAWS SIZE 5 MM LENGTH 36 CM</v>
          </cell>
        </row>
        <row r="443">
          <cell r="A443">
            <v>4229551306800</v>
          </cell>
          <cell r="B443">
            <v>442</v>
          </cell>
          <cell r="D443" t="str">
            <v>CLICKLINE Claw Forceps, rotating, dismantling, without connector pin for unipolar coagulation, with LUER-Lock irrigation connector for clEACHning, single action jaws, 2 x 3 teeth, size 10 mm, length 36 cm, consisting of: 33163 Metal Handle, with hemostat style ratchet, with larger contact arEACH 33500 Outer ShEACHth, insulated 33510 FS Forceps Insert</v>
          </cell>
          <cell r="E443">
            <v>11</v>
          </cell>
          <cell r="H443">
            <v>4229551306800</v>
          </cell>
          <cell r="I443" t="str">
            <v>FORCEPS CLICKLINE INSERT CLAW FORCEPS 2 X 3 TEETH SINGLE ACTION JAWS SIZE 5 MM LENGTH 36 CM</v>
          </cell>
        </row>
        <row r="444">
          <cell r="A444">
            <v>4229310715600</v>
          </cell>
          <cell r="B444">
            <v>443</v>
          </cell>
          <cell r="D444" t="str">
            <v>Fan Retractor, dismantling, retractable, size 10 mm, length 36 cm, opening angle in extended position approx. 60°</v>
          </cell>
          <cell r="E444">
            <v>10</v>
          </cell>
          <cell r="H444">
            <v>4229310715600</v>
          </cell>
          <cell r="I444" t="str">
            <v>FAN LIVER RETRACTOR 5MM 36CM REUSABLE</v>
          </cell>
        </row>
        <row r="445">
          <cell r="A445">
            <v>4229681610500</v>
          </cell>
          <cell r="B445">
            <v>444</v>
          </cell>
          <cell r="D445" t="str">
            <v>Suction and Irrigation Cannula, for puncture of cysts, size 5 mm, length 36 cm, for use with suction and irrigation handles</v>
          </cell>
          <cell r="E445">
            <v>11</v>
          </cell>
          <cell r="H445">
            <v>4229681610500</v>
          </cell>
          <cell r="I445" t="str">
            <v>SUCTION AND IRRIGATION CANNULA, FOR PUNCTURE OF CYSTS, SIZE 5 MM, LENGTH 36 CM, FOR USE WITH SUCTION AND IRRIGATION HANDLES</v>
          </cell>
        </row>
        <row r="446">
          <cell r="A446">
            <v>4229499200200</v>
          </cell>
          <cell r="B446">
            <v>445</v>
          </cell>
          <cell r="D446" t="str">
            <v>Suction and Irrigation Tube, with lateral holes, anti-reflex surface, with two-way stopcock for single-hand control, size 5 mm, length 36 cm</v>
          </cell>
          <cell r="E446">
            <v>11</v>
          </cell>
          <cell r="H446">
            <v>4229499200200</v>
          </cell>
          <cell r="I446" t="str">
            <v>TUBE ENDO SUCTION AND IRRIGATION WITH 2 TRUMPET VALVE 5 MMX36CM STEEL REUSABLE</v>
          </cell>
        </row>
        <row r="447">
          <cell r="A447">
            <v>4229514317800</v>
          </cell>
          <cell r="B447">
            <v>446</v>
          </cell>
          <cell r="D447" t="str">
            <v>Coagulating and Dissecting Electrode, L-shaped, with connector pin for unipolar coagulation, size 5 mm, working length 36 cm</v>
          </cell>
          <cell r="E447">
            <v>21</v>
          </cell>
          <cell r="H447">
            <v>4229514317800</v>
          </cell>
          <cell r="I447" t="str">
            <v>ELECTRODE CADIERE COAGULATING AND DISSECTING INSULATED SHEATH WITH CONNECTOR PIN FOR UNIPOLAR COAGULATION L - SHAPED WITH CM - MARKING DISTAL TIP TAPERED SIZE 5 MM LENGTH 36 CM</v>
          </cell>
        </row>
        <row r="448">
          <cell r="A448">
            <v>4229681605500</v>
          </cell>
          <cell r="B448">
            <v>447</v>
          </cell>
          <cell r="D448" t="str">
            <v>Coagulating and Dissecting Electrode, spatula-shEACHped, blunt with connector pin for unipolar coagulation, size 5 mm, working length 36 cm</v>
          </cell>
          <cell r="E448">
            <v>11</v>
          </cell>
          <cell r="H448">
            <v>4229681605500</v>
          </cell>
          <cell r="I448" t="str">
            <v>COAGULATING AND DISSECTING ELECTRODE, SPATULA-SHAPED, BLUNT WITH CONNECTOR PIN FOR UNIPOLAR COAGULATION, SIZE 5 MM, WORKING LENGTH 36 CM</v>
          </cell>
        </row>
        <row r="449">
          <cell r="A449">
            <v>4229460700000</v>
          </cell>
          <cell r="B449">
            <v>448</v>
          </cell>
          <cell r="D449" t="str">
            <v>Handle with Trumpet Valve, for suction or irrigation, autoclavable, for use with 5 mm coagulation suction tubes and 3, 3.5 and 5 mm suction and irrigation tubes</v>
          </cell>
          <cell r="E449">
            <v>21</v>
          </cell>
          <cell r="H449">
            <v>4229460700000</v>
          </cell>
          <cell r="I449" t="str">
            <v>VALVE TRUMPET HANDLE STAINLESS STEEL REUSABLE</v>
          </cell>
        </row>
        <row r="450">
          <cell r="A450">
            <v>4229495804200</v>
          </cell>
          <cell r="B450">
            <v>449</v>
          </cell>
          <cell r="D450" t="str">
            <v>BERCI Fascial Closure Instrument, for subcutaneous ligature of trocar incisions, size 2.8 mm, length 17 cm</v>
          </cell>
          <cell r="E450">
            <v>10</v>
          </cell>
          <cell r="H450">
            <v>4229495804200</v>
          </cell>
          <cell r="I450" t="str">
            <v>BERCI FASCIAL CLOSURE INSTRUMENT FOR SUBCUTANEOUS LIGATURE OF TROCAR INCISIONS SIZE 2.8 MM LENGTH 17 CM OR ALTERNATIVE REUSABLE</v>
          </cell>
        </row>
        <row r="451">
          <cell r="A451">
            <v>4229250200600</v>
          </cell>
          <cell r="B451">
            <v>450</v>
          </cell>
          <cell r="D451" t="str">
            <v>Plastic Handle, without ratchet with connector pin for unipolar coagulation</v>
          </cell>
          <cell r="E451">
            <v>52</v>
          </cell>
          <cell r="H451">
            <v>4229250200600</v>
          </cell>
          <cell r="I451" t="str">
            <v>HANDLE CLICKLINE PLASTIC HANDLE WITHOUT RATCHET WITH LARGER CONTACT AREA AT THE FINGER RING WITH CONNECTOR PIN FOR UNIPOLAR COAGULATION</v>
          </cell>
        </row>
        <row r="452">
          <cell r="A452">
            <v>4229250200500</v>
          </cell>
          <cell r="B452">
            <v>451</v>
          </cell>
          <cell r="D452" t="str">
            <v>Plastic Handle, with hemostat style ratchet with connector pin for unipolar coagulation</v>
          </cell>
          <cell r="E452">
            <v>40</v>
          </cell>
          <cell r="H452">
            <v>4229250200500</v>
          </cell>
          <cell r="I452" t="str">
            <v>HANDLE CLICKLINE PLASTIC HANDLE WITH DISENGAGEABLE RATCHET WITH LARGER CONTACT AREA AT THE FINGER RING WITH CONNECTOR PIN FOR UNIPOLAR COAGULATION</v>
          </cell>
        </row>
        <row r="453">
          <cell r="A453">
            <v>4229490605200</v>
          </cell>
          <cell r="B453">
            <v>452</v>
          </cell>
          <cell r="D453" t="str">
            <v>Outer Tube, with marking, insulated, with LUER-lock connector for clEACHning, size 5 mm, length 36 cm, for use with forceps Insert 33310 KW</v>
          </cell>
          <cell r="E453">
            <v>115</v>
          </cell>
          <cell r="H453">
            <v>4229490605200</v>
          </cell>
          <cell r="I453" t="str">
            <v>INSULATED METAL OUTER TUBE WITH LUER - LOCK CONNECTOR SIZE 5 MM LENGTH 36 CM</v>
          </cell>
        </row>
        <row r="454">
          <cell r="A454">
            <v>4214250100100</v>
          </cell>
          <cell r="B454">
            <v>453</v>
          </cell>
          <cell r="D454" t="str">
            <v xml:space="preserve">Laparosscopic Needle </v>
          </cell>
          <cell r="E454">
            <v>3</v>
          </cell>
          <cell r="H454">
            <v>4214250100100</v>
          </cell>
          <cell r="I454" t="str">
            <v>NEEDLE ASPIRATION FOR LAPAROSCOPY ASPIRATION DIAMETER 10 MM LENGTH 30 CM NEEDLE GAUGE 14 17 NEEDLE LENGTH 39 CM DISPOSABLE STERILE</v>
          </cell>
        </row>
        <row r="455">
          <cell r="A455">
            <v>4229490821600</v>
          </cell>
          <cell r="B455">
            <v>454</v>
          </cell>
          <cell r="D455" t="str">
            <v>Take-apart Bipolar Grasping Forceps, size 5 mm, length 43 cm, consisting of: 26296 HR Spring Handle 26277 A Outer Tube 26277 B Inner Tube 26177 HT Forceps Insert</v>
          </cell>
          <cell r="E455">
            <v>4</v>
          </cell>
          <cell r="H455">
            <v>4229490821600</v>
          </cell>
          <cell r="I455" t="str">
            <v>FORCEPS TAKE-APART OR EQUIVALENT CASTELNUOVO BIPOLAR FORCEPS WITH IRRIGATION CONNECTOR FOR CLEANING WITH FINE SHORT JAWS WIDTH 2 MM DISTALLY ANGLED 45 DEGREE WIDTH 2 MM OUTER DIAMETER 3.4 MM WORKING LENGTH 14 CM</v>
          </cell>
        </row>
        <row r="456">
          <cell r="A456">
            <v>4229290306400</v>
          </cell>
          <cell r="B456">
            <v>455</v>
          </cell>
          <cell r="D456" t="str">
            <v>KOH Macro Needle Holder, ergonomic pistol handle with disengagEACHble ratchet, ratchet relEACHse on the left side, straight jaws, with tungsten carbide insert ø 5 mm, length 43 cm</v>
          </cell>
          <cell r="E456">
            <v>5</v>
          </cell>
          <cell r="H456">
            <v>4229290306400</v>
          </cell>
          <cell r="I456" t="str">
            <v>HOLDER NEEDLE MACRO SIZE 5 MMX43CM STAINLESS STEEL REUSABLE</v>
          </cell>
        </row>
        <row r="457">
          <cell r="A457">
            <v>4229290306400</v>
          </cell>
          <cell r="B457">
            <v>456</v>
          </cell>
          <cell r="D457" t="str">
            <v>KOH Macro Needle Holder, ergonomic pistol handle with disengagEACHble ratchet, ratchet relEACHse on the left side, left curved jaws, with tungsten carbide insert ø 5 mm, length 43 cm</v>
          </cell>
          <cell r="E457">
            <v>5</v>
          </cell>
          <cell r="H457">
            <v>4229290306400</v>
          </cell>
          <cell r="I457" t="str">
            <v>HOLDER NEEDLE MACRO SIZE 5 MMX43CM STAINLESS STEEL REUSABLE</v>
          </cell>
        </row>
        <row r="458">
          <cell r="A458">
            <v>4229290306400</v>
          </cell>
          <cell r="B458">
            <v>457</v>
          </cell>
          <cell r="D458" t="str">
            <v>KOH Macro Needle Holder, ergonomic pistol handle with disengagEACHble ratchet, ratchet relEACHse on the right side, right curved jaws, with tungsten carbide insert ø 5 mm, length 43 cm</v>
          </cell>
          <cell r="E458">
            <v>5</v>
          </cell>
          <cell r="H458">
            <v>4229290306400</v>
          </cell>
          <cell r="I458" t="str">
            <v>HOLDER NEEDLE MACRO SIZE 5 MMX43CM STAINLESS STEEL REUSABLE</v>
          </cell>
        </row>
        <row r="459">
          <cell r="A459">
            <v>4229517112000</v>
          </cell>
          <cell r="B459">
            <v>458</v>
          </cell>
          <cell r="D459" t="str">
            <v>CIRAVOLO Knot Tier, for extracorporEACHl knotting, with L-shaped windowing at the distal end, for security adaption of the basic knot, size 5mm, length 36 cm</v>
          </cell>
          <cell r="E459">
            <v>5</v>
          </cell>
          <cell r="H459">
            <v>4229517112000</v>
          </cell>
          <cell r="I459" t="str">
            <v>KNOT TIER FOR EXTRACORPOREAL KNOTTING WITH OPEN AND CLOSED END SIZE 5 MM LENGTH 36 CM REUSABLE</v>
          </cell>
        </row>
        <row r="460">
          <cell r="A460">
            <v>4229621100600</v>
          </cell>
          <cell r="B460">
            <v>459</v>
          </cell>
          <cell r="D460" t="str">
            <v>Unipolar High Frequency Cord, with 8 mm plug, length 300 cm, for use with KARL STORZ AUTOCON® II 400 SCB series (112, 116), AUTOCON® III300/400 and Valleylab models</v>
          </cell>
          <cell r="E460">
            <v>31</v>
          </cell>
          <cell r="H460">
            <v>4229621100600</v>
          </cell>
          <cell r="I460" t="str">
            <v>CORD MONOPOLAR HIGH FREQUENCY 3M LENGTH W/ 4 MM SINGLE PRONG PLUG REUSABLE</v>
          </cell>
        </row>
        <row r="461">
          <cell r="A461">
            <v>4229680800900</v>
          </cell>
          <cell r="B461">
            <v>460</v>
          </cell>
          <cell r="D461" t="str">
            <v>Bipolar High Frequency Cord, length 300 cm, pin distance on the unit side 28.58 mm, for KARL STORZ AUTOCON® II 400 SCB system (112, 114, 116, 122, 125), AUTOCON® II 200, AUTOCON® II 80 and Valleylab coagulators, for KARL STORZ AUTOCON® II 400 SCB system (112, 114, 116, 122, 125), AUTOCON® II 200, AUTOCON® II 80 and Valleylab coagulators, for use with high frequency surgical units with bipolar sockets with 28.58 mm pin distance</v>
          </cell>
          <cell r="E461">
            <v>14</v>
          </cell>
          <cell r="H461">
            <v>4229680800900</v>
          </cell>
          <cell r="I461" t="str">
            <v>CORD BIPOLAR HIGH FREQUENCY FOR KARL STORZ</v>
          </cell>
        </row>
        <row r="462">
          <cell r="A462">
            <v>4229621100600</v>
          </cell>
          <cell r="B462">
            <v>461</v>
          </cell>
          <cell r="D462" t="str">
            <v>Bipolar High Frequency Cord, length 300 cm, for use with AUTOCON® III 300/400, AUTOCON III VET, AUTOCON® II 400 SCB (series 111, 113, 115, 122, 125), AUTOCON® II 200, AUTOCON® II 80, coagulator 26021 B/C/D, 860021 B/C/D, 27810 B/C/D, 28810 B/C/D, AUTOCON® series (50, 200, 350), Erbe coagulator, T and ICC series</v>
          </cell>
          <cell r="E462">
            <v>2</v>
          </cell>
          <cell r="H462">
            <v>4229621100600</v>
          </cell>
          <cell r="I462" t="str">
            <v>CORD MONOPOLAR HIGH FREQUENCY 3M LENGTH W/ 4 MM SINGLE PRONG PLUG REUSABLE</v>
          </cell>
        </row>
        <row r="463">
          <cell r="A463">
            <v>4229681605600</v>
          </cell>
          <cell r="B463">
            <v>462</v>
          </cell>
          <cell r="D463" t="str">
            <v>COHEN Uterine Cannula, with LUER- Lock connector for clEACHning, consisting of: 26168 UN</v>
          </cell>
          <cell r="E463">
            <v>4</v>
          </cell>
          <cell r="H463">
            <v>4229681605600</v>
          </cell>
          <cell r="I463" t="str">
            <v>COHEN UTERINE CANNULA, WITH LUER- LOCK CONNECTOR FOR CLEANING, CONSISTING OF: 26168 UN</v>
          </cell>
        </row>
        <row r="464">
          <cell r="A464">
            <v>4229680802300</v>
          </cell>
          <cell r="B464">
            <v>463</v>
          </cell>
          <cell r="D464" t="str">
            <v>Plastic Container, for Sterilization and Storage, perforated, with transparent lid and silicone mat, external dimensions (w x d x h): 680 x 325 x 155 mm, for use with up to 15 instruments with working length up to 43 cm</v>
          </cell>
          <cell r="E464">
            <v>3</v>
          </cell>
          <cell r="H464">
            <v>4229680802300</v>
          </cell>
          <cell r="I464" t="str">
            <v>PLASTIC CONTAINER FOR STERILIZING AND STORAGE PERFORATED WITH LID FOR TWO-LEVEL STORAGE FOR USE WITH 30 CM AND 36 CM LAPAROSCOPIC INSTRUMENTS EXTERNAL DIMENSIONS: 600 MM X 145 MM X 260 MM APPROX REUSABLE</v>
          </cell>
        </row>
        <row r="465">
          <cell r="A465">
            <v>4228150906300</v>
          </cell>
          <cell r="B465">
            <v>464</v>
          </cell>
          <cell r="D465" t="str">
            <v>Plastic Container, for Sterilizing and Storage perforated, with lid, for two-level storage, external dimensions ( w x d x h ): 585mm x 255mm x 145mm, for use with 30 cm and 36 cm CLICKLINE- Insruments</v>
          </cell>
          <cell r="E465">
            <v>18</v>
          </cell>
          <cell r="H465">
            <v>4228150906300</v>
          </cell>
          <cell r="I465" t="str">
            <v>PLASTIC CONTAINER FOR STERILIZING AND STORAGE PERFORATED WITH LID FOR TWO-LEVEL STORAGE EXTERNAL DIMENSIONS ( W X D X H ): 585MM X 255MM X 145MM FOR USE WITH 30 CM AND 36 CM CLICKLINE-INSRUMENTS OR EQUIVALENT</v>
          </cell>
        </row>
        <row r="466">
          <cell r="A466">
            <v>4229681605400</v>
          </cell>
          <cell r="B466">
            <v>465</v>
          </cell>
          <cell r="D466" t="str">
            <v>Cannula, size 3.9 mm, length 7.5 cm, with LUER-Lock connector forinsufflation</v>
          </cell>
          <cell r="E466">
            <v>10</v>
          </cell>
          <cell r="H466">
            <v>4229681605400</v>
          </cell>
          <cell r="I466" t="str">
            <v>CANNULA, SIZE 3.9 MM, LENGTH 7.5 CM, WITH LUER-LOCK CONNECTOR FOR INSUFFLATION</v>
          </cell>
        </row>
        <row r="467">
          <cell r="A467">
            <v>4229681610900</v>
          </cell>
          <cell r="B467">
            <v>466</v>
          </cell>
          <cell r="D467" t="str">
            <v>Trocar only with pyramidal tip</v>
          </cell>
          <cell r="E467">
            <v>6</v>
          </cell>
          <cell r="H467">
            <v>4229681610900</v>
          </cell>
          <cell r="I467" t="str">
            <v>TROCAR ONLY WITH PYRAMIDAL TIP</v>
          </cell>
        </row>
        <row r="468">
          <cell r="A468">
            <v>4229681610100</v>
          </cell>
          <cell r="B468">
            <v>467</v>
          </cell>
          <cell r="D468" t="str">
            <v>Silicone LEACHflet Valve, size 3.9 mm</v>
          </cell>
          <cell r="E468">
            <v>20</v>
          </cell>
          <cell r="H468">
            <v>4229681610100</v>
          </cell>
          <cell r="I468" t="str">
            <v>SILICONE LEAFLET VALVE, SIZE 3.9 MM</v>
          </cell>
        </row>
        <row r="469">
          <cell r="A469">
            <v>4229681604700</v>
          </cell>
          <cell r="B469">
            <v>468</v>
          </cell>
          <cell r="D469" t="str">
            <v>Trocar only with blunt tip</v>
          </cell>
          <cell r="E469">
            <v>6</v>
          </cell>
          <cell r="H469">
            <v>4229681604700</v>
          </cell>
          <cell r="I469" t="str">
            <v>TROCAR ONLY WITH BLUNT TIP</v>
          </cell>
        </row>
        <row r="470">
          <cell r="A470">
            <v>4229681605300</v>
          </cell>
          <cell r="B470">
            <v>469</v>
          </cell>
          <cell r="D470" t="str">
            <v>Cannula, size 3.9 mm, length 5 cm, with LUER-Lock connector for insufflation</v>
          </cell>
          <cell r="E470">
            <v>10</v>
          </cell>
          <cell r="H470">
            <v>4229681605300</v>
          </cell>
          <cell r="I470" t="str">
            <v>CANNULA, SIZE 3.9 MM, LENGTH 5 CM, WITH LUER-LOCK CONNECTOR FOR INSUFFLATION</v>
          </cell>
        </row>
        <row r="471">
          <cell r="B471">
            <v>470</v>
          </cell>
        </row>
        <row r="472">
          <cell r="B472">
            <v>471</v>
          </cell>
        </row>
        <row r="473">
          <cell r="B473">
            <v>472</v>
          </cell>
        </row>
        <row r="474">
          <cell r="A474">
            <v>4229490605200</v>
          </cell>
          <cell r="B474">
            <v>473</v>
          </cell>
          <cell r="D474" t="str">
            <v>CLICKLINE Outer ShEACHth, Insulated Outer Tube, with LUER-Lock connector, size 3.5 mm, length 36 cm</v>
          </cell>
          <cell r="E474">
            <v>16</v>
          </cell>
          <cell r="H474">
            <v>4229490605200</v>
          </cell>
          <cell r="I474" t="str">
            <v>INSULATED METAL OUTER TUBE WITH LUER - LOCK CONNECTOR SIZE 5 MM LENGTH 36 CM</v>
          </cell>
        </row>
        <row r="475">
          <cell r="A475">
            <v>4229551307200</v>
          </cell>
          <cell r="B475">
            <v>474</v>
          </cell>
          <cell r="D475" t="str">
            <v>CLICKLINE Forceps Insert, for KELLY dissecting and grasping forceps, double action jaws, long, size 3 mm, length 36 cm, for use with CLICKLINE outer shEACHths size 3.5 mm</v>
          </cell>
          <cell r="E475">
            <v>4</v>
          </cell>
          <cell r="H475">
            <v>4229551307200</v>
          </cell>
          <cell r="I475" t="str">
            <v>FORCEPS CLICKLINE INSERT KELLY DISSECTING AND GRASPING FORCEPS LONG DOUBLE ACTION JAWS SIZE 5 MM LENGTH 36 CM</v>
          </cell>
        </row>
        <row r="476">
          <cell r="A476">
            <v>4229551307300</v>
          </cell>
          <cell r="B476">
            <v>475</v>
          </cell>
          <cell r="D476" t="str">
            <v>CLICKLINE Forceps Insert, for KELLY dissecting and grasping forceps, double action jaws, size 3 mm, length 36 cm, for use with CLICKLINE outer shEACHths size 3.5 mm</v>
          </cell>
          <cell r="E476">
            <v>4</v>
          </cell>
          <cell r="H476">
            <v>4229551307300</v>
          </cell>
          <cell r="I476" t="str">
            <v>FORCEPS CLICKLINE INSERT KELLY DISSECTING AND GRASPING FORCEPS DOUBLE ACTION JAWS SIZE 5 MM LENGTH 36 CM</v>
          </cell>
        </row>
        <row r="477">
          <cell r="A477">
            <v>4229551307100</v>
          </cell>
          <cell r="B477">
            <v>476</v>
          </cell>
          <cell r="D477" t="str">
            <v>CLICKLINE Forceps Insert, for dissecting and grasping forceps, double action jaws, right-angled, size 3 mm, length 36 cm, for use with CLICKLINE outer shEACHths size 3.5 mm</v>
          </cell>
          <cell r="E477">
            <v>4</v>
          </cell>
          <cell r="H477">
            <v>4229551307100</v>
          </cell>
          <cell r="I477" t="str">
            <v>FORCEPS CLICKLINE INSERT DISSECTING AND GRASPING RIGHT ANGLED DOUBLE ACTION JAWS SIZE 5 MM LENGTH 36 CM</v>
          </cell>
        </row>
        <row r="478">
          <cell r="A478">
            <v>4229490822500</v>
          </cell>
          <cell r="B478">
            <v>477</v>
          </cell>
          <cell r="D478" t="str">
            <v>CLICKLINE Forceps Insert, for grasping forceps, single action jaws, fenestrated, with especially fine atraumatic serration, size 3 mm, length 36 cm, for use with CLICKLINE outer shEACHths size 3.5 mm</v>
          </cell>
          <cell r="E478">
            <v>6</v>
          </cell>
          <cell r="H478">
            <v>4229490822500</v>
          </cell>
          <cell r="I478" t="str">
            <v>GRASPING FORCEPS WITH ESPECIALLY FINE ATRAUMATIC SERRATION ON FENESTRATED REUSABLE</v>
          </cell>
        </row>
        <row r="479">
          <cell r="A479">
            <v>4229180248200</v>
          </cell>
          <cell r="B479">
            <v>478</v>
          </cell>
          <cell r="D479" t="str">
            <v>CLICKLINE Forceps Insert, for REDDICK-OLSEN dissecting and grasping forceps, double action jaws, robust, size 3 mm, length 36 cm, for use with CLICKLINE outer shEACHths size 3.5 mm</v>
          </cell>
          <cell r="E479">
            <v>6</v>
          </cell>
          <cell r="H479">
            <v>4229180248200</v>
          </cell>
          <cell r="I479" t="str">
            <v>LAPAROSCOPIC REDDICK-OLSEN DISSECTING AND GRASPING FORCEPS ROTATING DISMANTLING INSULATED WITH CONNECTOR PIN FOR UNIPOLAR COAGULATION WITH LUER-LOCK IRRIGATION CONNECTOR FOR CLEANING DOUBLE ACTION JAWS ROBUST SIZE 3.5 MM LENGTH 20 CM CONSISTING OF: PLASTIC HANDLE WITHOUT RATCHET WITH LARGER CONTACT AREA OUTER SHEATH FORCEPS INSERT</v>
          </cell>
        </row>
        <row r="480">
          <cell r="A480">
            <v>4229180235800</v>
          </cell>
          <cell r="B480">
            <v>479</v>
          </cell>
          <cell r="D480" t="str">
            <v>CLICKLINE Forceps Insert, for BABCOCK grasping forceps, double action jaws, atraumatic, fenestrated, size 3 mm, length 36 cm, for use with: CLICKLINE outer shEACHths size 3.5 mm</v>
          </cell>
          <cell r="E480">
            <v>4</v>
          </cell>
          <cell r="H480">
            <v>4229180235800</v>
          </cell>
          <cell r="I480" t="str">
            <v>FORCEP LAPAROSCOPIC BABCOCK ATRAUMATIC JAW FENESTRATED STEEL REUSABLE</v>
          </cell>
        </row>
        <row r="481">
          <cell r="A481">
            <v>4229180234100</v>
          </cell>
          <cell r="B481">
            <v>480</v>
          </cell>
          <cell r="D481" t="str">
            <v>CLICKLINE Forceps Insert, for ROTHENBERG bowel grasper, double action jaws, size 3 mm, length 36 cm, for use with CLICKLINE outer shEACHths size 3.5 mm</v>
          </cell>
          <cell r="E481">
            <v>6</v>
          </cell>
          <cell r="H481">
            <v>4229180234100</v>
          </cell>
          <cell r="I481" t="str">
            <v>FORCEP GRASPING ROTHENBERG BOWEL STEEL 3 MM REUSABLE</v>
          </cell>
        </row>
        <row r="482">
          <cell r="A482">
            <v>4229180247400</v>
          </cell>
          <cell r="B482">
            <v>481</v>
          </cell>
          <cell r="D482" t="str">
            <v>CLICKLINE Forceps Insert, grasping forceps, double action jaws, “tiger jaws”, 2 x 4 teeth, size 3 mm, length 36 cm, for use with CLICKLINE outer shEACHths size 3.5 mm</v>
          </cell>
          <cell r="E482">
            <v>4</v>
          </cell>
          <cell r="H482">
            <v>4229180247400</v>
          </cell>
          <cell r="I482" t="str">
            <v>LAPAROSCOPIC DISSECTING AND GRASPING FORCEPS ROTATING DISMANTLING INSULATED WITH CONNECTOR PIN FOR UNIPOLAR COAGULATION WITH LUER-LOCK IRRIGATION CONNECTOR FOR CLEANING SINGLE ACTION JAWS “TIGER JAWS” 2 X 4 TEETH SIZE 3.5 MM LENGTH 20 CM CONSISTING OF: PLASTIC HANDLE WITHOUT RATCHET WITH LARGER CONTACT AREA OUTER SHEATH FORCEPS INSERT</v>
          </cell>
        </row>
        <row r="483">
          <cell r="A483">
            <v>4229490608300</v>
          </cell>
          <cell r="B483">
            <v>482</v>
          </cell>
          <cell r="D483" t="str">
            <v>CLICKLINE Scissors Insert, double action jaws, serrated, curved, conical, size 3 mm, length 36 cm, for use with CLICKLINE outer shEACHths size 3.5 mm</v>
          </cell>
          <cell r="E483">
            <v>4</v>
          </cell>
          <cell r="H483">
            <v>4229490608300</v>
          </cell>
          <cell r="I483" t="str">
            <v>SCISSORS CURVED SERRATED 3MM X 30CM CONICAL DOUBLE ACTION JAWS JAW LENGTH 10MM</v>
          </cell>
        </row>
        <row r="484">
          <cell r="A484">
            <v>4229514317800</v>
          </cell>
          <cell r="B484">
            <v>483</v>
          </cell>
          <cell r="D484" t="str">
            <v>CADIERE Coagulation and Dissection Electrode, L-shaped, distal tip tapered, with cm-marking, with connector pin for unipolar coagulation, size 3.5 mm, length 36 cm</v>
          </cell>
          <cell r="E484">
            <v>4</v>
          </cell>
          <cell r="H484">
            <v>4229514317800</v>
          </cell>
          <cell r="I484" t="str">
            <v>ELECTRODE CADIERE COAGULATING AND DISSECTING INSULATED SHEATH WITH CONNECTOR PIN FOR UNIPOLAR COAGULATION L - SHAPED WITH CM - MARKING DISTAL TIP TAPERED SIZE 5 MM LENGTH 36 CM</v>
          </cell>
        </row>
        <row r="485">
          <cell r="A485">
            <v>4229681609300</v>
          </cell>
          <cell r="B485">
            <v>484</v>
          </cell>
          <cell r="D485" t="str">
            <v>RoBi Plastic Handle, without ratchet, with connector pin for bipolar coagulation, color code: light blue</v>
          </cell>
          <cell r="E485">
            <v>4</v>
          </cell>
          <cell r="H485">
            <v>4229681609300</v>
          </cell>
          <cell r="I485" t="str">
            <v>ROBI PLASTIC HANDLE, WITHOUT RATCHET, WITH CONNECTOR PIN FOR BIPOLAR COAGULATION, COLOR CODE: LIGHT BLUE</v>
          </cell>
        </row>
        <row r="486">
          <cell r="A486">
            <v>4229180249600</v>
          </cell>
          <cell r="B486">
            <v>485</v>
          </cell>
          <cell r="D486" t="str">
            <v>ROBI® KELLY Forceps Insert with Outer ShEACHth, CLERMONT-FERRAND model, suitable for dissection, double action jaws, size 3.5 mm, length 36 cm, color code: light blue</v>
          </cell>
          <cell r="E486">
            <v>4</v>
          </cell>
          <cell r="H486">
            <v>4229180249600</v>
          </cell>
          <cell r="I486" t="str">
            <v>LAPAROSCOPIC KELLY GRASPING FORCEPS CLERMONT-FERRAND MODEL WITH CONNECTOR PIN FOR BIPOLAR COAGULATION ESPECIALLY SUITABLE FOR DISSECTION DOUBLE ACTION JAWS SIZE 3.5 MM LENGTH 20 CM COLOR CODE: LIGHT BLUE PLASTIC HANDLE KELLY FORCEPS INSERT WITH OUTER SHEATH</v>
          </cell>
        </row>
        <row r="487">
          <cell r="A487">
            <v>4229180248000</v>
          </cell>
          <cell r="B487">
            <v>486</v>
          </cell>
          <cell r="D487" t="str">
            <v>Palpation Probe, with cm-marking, size 3.5 mm, length 20 cm</v>
          </cell>
          <cell r="E487">
            <v>4</v>
          </cell>
          <cell r="H487">
            <v>4229180248000</v>
          </cell>
          <cell r="I487" t="str">
            <v>LAPAROSCOPIC PALPATION PROBE DISMANTLING WITHOUT CONNECTOR PIN FOR UNIPOLAR COAGULATION WITH LUER-LOCK IRRIGATION CONNECTOR FOR CLEANING RETRACTABLE DOUBLE ACTION JAWS SIZE 3. 5 MM LENGTH 20 CM CONSISTING OF: HANDLE METAL OUTER SHEATH FORCEPS INSERT</v>
          </cell>
        </row>
        <row r="488">
          <cell r="A488">
            <v>4215150014600</v>
          </cell>
          <cell r="B488">
            <v>487</v>
          </cell>
          <cell r="D488" t="str">
            <v>KOH Ultramicro Needle Holder, jaws curved to left, with tungsten carbide insert, straight handle, with disengagEACHble ratchet, size 3.5 mm, length 36 cm</v>
          </cell>
          <cell r="E488">
            <v>4</v>
          </cell>
          <cell r="H488">
            <v>4215150014600</v>
          </cell>
          <cell r="I488" t="str">
            <v>MICRO - SURGICAL NEEDLE HOLDER</v>
          </cell>
        </row>
        <row r="489">
          <cell r="A489">
            <v>4215150014600</v>
          </cell>
          <cell r="B489">
            <v>488</v>
          </cell>
          <cell r="D489" t="str">
            <v>KOH Ultramicro Needle Holder, jaws curved to right, with tungsten carbide insert, straight handle, with disengagEACHble ratchet, size 3.5 mm, length 36 cm</v>
          </cell>
          <cell r="E489">
            <v>4</v>
          </cell>
          <cell r="H489">
            <v>4215150014600</v>
          </cell>
          <cell r="I489" t="str">
            <v>MICRO - SURGICAL NEEDLE HOLDER</v>
          </cell>
        </row>
        <row r="490">
          <cell r="A490">
            <v>4229310717100</v>
          </cell>
          <cell r="B490">
            <v>489</v>
          </cell>
          <cell r="D490" t="str">
            <v>Suction and Irrigation Tube, with lateral holes, size 3.5 mm, length 36 cm, for use with handles for irrigation and suction</v>
          </cell>
          <cell r="E490">
            <v>4</v>
          </cell>
          <cell r="H490">
            <v>4229310717100</v>
          </cell>
          <cell r="I490" t="str">
            <v>SUCTION AND IRRIGATION TUBE WITH LATERAL HOLES SIZE 3.5 MM LENGTH 20 CM FOR USE WITH HANDLES FOR IRRIGATION AND SUCTION</v>
          </cell>
        </row>
        <row r="491">
          <cell r="A491">
            <v>4229490822600</v>
          </cell>
          <cell r="B491">
            <v>490</v>
          </cell>
          <cell r="D491" t="str">
            <v>Handle with Two-Way Stopcock, for suction and irrigation, autoclavable, for use with suction and irrigation tubes size 3, 3.5 and 5 mm</v>
          </cell>
          <cell r="E491">
            <v>4</v>
          </cell>
          <cell r="H491">
            <v>4229490822600</v>
          </cell>
          <cell r="I491" t="str">
            <v>HANDLE WITH TWO-WAY STOPCOCK FOR SUCTION AND IRRIGATION AUTOCLAVABLE FOR USE WITH SUCTION AND IRRIGATION TUBES SIZE 3 3.5 AND 5 MM</v>
          </cell>
        </row>
        <row r="492">
          <cell r="A492">
            <v>4223160200500</v>
          </cell>
          <cell r="B492">
            <v>491</v>
          </cell>
          <cell r="D492" t="str">
            <v>Insufflation Tubing Set, with gas filter</v>
          </cell>
          <cell r="E492">
            <v>5</v>
          </cell>
          <cell r="H492">
            <v>4223160200500</v>
          </cell>
          <cell r="I492" t="str">
            <v>TUBE FOR INSUFFLATION 5 MM X 3.5 M (12 FT) W/ LUER LOCK ADAPTER AND FILTER DISPOSABLE STERILE</v>
          </cell>
        </row>
        <row r="493">
          <cell r="A493">
            <v>4229514319200</v>
          </cell>
          <cell r="B493">
            <v>492</v>
          </cell>
          <cell r="D493" t="str">
            <v>CLICKLINE Dissecting and Grasping Forceps, rotating, with connector pin for unipolar coagulation, size 5 mm, length 36 cm, length of jaws 15 mm, conical, blunt, single action jaws, consisting of: 33156 Plastic Handle with disengagEACHble ratchet, with larger contact arEACH 33300 Outer Tube, insulated 33310 MU Forceps Insert</v>
          </cell>
          <cell r="E493">
            <v>3</v>
          </cell>
          <cell r="H493">
            <v>4229514319200</v>
          </cell>
          <cell r="I493" t="str">
            <v>FORCEPS MOURET CLICKLINE INSERT DISSECTING AND GRASPING FORCEPS SLENDER ATRAUMATIC FENESTRATED SINGLE ACTION JAWS SIZE 5 MM LENGTH 36 CM</v>
          </cell>
        </row>
        <row r="494">
          <cell r="A494" t="e">
            <v>#N/A</v>
          </cell>
          <cell r="B494">
            <v>493</v>
          </cell>
          <cell r="D494" t="str">
            <v>DOYEN Abdominal Wall Retractor, 280 mm (11"), depth: 48 mm, width: 120 mm, non-sterile, reusable</v>
          </cell>
          <cell r="E494">
            <v>12</v>
          </cell>
          <cell r="H494" t="e">
            <v>#N/A</v>
          </cell>
        </row>
        <row r="495">
          <cell r="B495">
            <v>494</v>
          </cell>
          <cell r="D495" t="str">
            <v>KLEIN Tooth Forceps, children, non-sterile, reusable</v>
          </cell>
          <cell r="E495">
            <v>4</v>
          </cell>
        </row>
        <row r="496">
          <cell r="B496">
            <v>495</v>
          </cell>
          <cell r="D496" t="str">
            <v>KRAYENBUEHL Nerve Retractor, 90 °, angled, 185 mm (7 1/4"), blunt, round handle, non-sterile, reusable</v>
          </cell>
          <cell r="E496">
            <v>4</v>
          </cell>
        </row>
        <row r="497">
          <cell r="B497">
            <v>496</v>
          </cell>
          <cell r="D497" t="str">
            <v>Bipolar Forceps, straight, 120 mm (4 3/4"), width: 0,40 mm</v>
          </cell>
          <cell r="E497">
            <v>9</v>
          </cell>
        </row>
        <row r="498">
          <cell r="B498">
            <v>497</v>
          </cell>
          <cell r="D498" t="str">
            <v>SCREW SET</v>
          </cell>
          <cell r="E498">
            <v>20</v>
          </cell>
        </row>
        <row r="499">
          <cell r="B499">
            <v>498</v>
          </cell>
          <cell r="D499" t="str">
            <v>Antrum Punch, working length: 100 mm (4), forward cutting, non-sterile, reusable</v>
          </cell>
          <cell r="E499">
            <v>6</v>
          </cell>
        </row>
        <row r="500">
          <cell r="A500" t="str">
            <v>PUNCH HOSEMANN FRONTAL SINUS RECESS 70 DEGREE UPTURNED ROBUST MODEL PUNCH HEAD DIAMETER 5.5 MM NOT THROUGH-CUTTING UPPER PART OF PUNCH FIXED LOWER PART OF PUNCH MOVABLE SHEATH DIAMETER 3.5 MM CENTRAL IRRIGATION CHANNEL WITH CONCEALED LUER-LOCK IRRIGATION ADAPTOR WORKING LENGTH 13 CM</v>
          </cell>
          <cell r="B500">
            <v>499</v>
          </cell>
          <cell r="D500" t="str">
            <v>HOSEMANN Frontal Sinus/Recess Punch</v>
          </cell>
          <cell r="E500">
            <v>4</v>
          </cell>
          <cell r="H500" t="str">
            <v>PUNCH HOSEMANN FRONTAL SINUS RECESS 70 DEGREE UPTURNED ROBUST MODEL PUNCH HEAD DIAMETER 5.5 MM NOT THROUGH-CUTTING UPPER PART OF PUNCH FIXED LOWER PART OF PUNCH MOVABLE SHEATH DIAMETER 3.5 MM CENTRAL IRRIGATION CHANNEL WITH CONCEALED LUER-LOCK IRRIGATION ADAPTOR WORKING LENGTH 13 CM</v>
          </cell>
        </row>
        <row r="501">
          <cell r="B501">
            <v>500</v>
          </cell>
          <cell r="D501" t="str">
            <v>Antrum Cannula, Ø 3 mm, 12.5 cm</v>
          </cell>
          <cell r="E501">
            <v>4</v>
          </cell>
        </row>
        <row r="502">
          <cell r="B502">
            <v>501</v>
          </cell>
          <cell r="D502" t="str">
            <v>Antrum Cannula, 2.5 mm, 12.5 cm</v>
          </cell>
          <cell r="E502">
            <v>4</v>
          </cell>
        </row>
        <row r="503">
          <cell r="B503">
            <v>502</v>
          </cell>
          <cell r="D503" t="str">
            <v>Antrum Cannula, 3 mm, 12.5 cm</v>
          </cell>
          <cell r="E503">
            <v>4</v>
          </cell>
        </row>
        <row r="504">
          <cell r="B504">
            <v>503</v>
          </cell>
          <cell r="D504" t="str">
            <v>Bipolar High Frequency Cord, 300 cm</v>
          </cell>
          <cell r="E504">
            <v>4</v>
          </cell>
        </row>
        <row r="505">
          <cell r="B505">
            <v>504</v>
          </cell>
          <cell r="D505" t="str">
            <v>Trocar, only, with blunt tip</v>
          </cell>
          <cell r="E505">
            <v>10</v>
          </cell>
        </row>
        <row r="506">
          <cell r="B506">
            <v>505</v>
          </cell>
          <cell r="D506" t="str">
            <v>Plastic Handle, without ratchet with connector pin for unipolar coagulation</v>
          </cell>
          <cell r="E506">
            <v>16</v>
          </cell>
        </row>
        <row r="507">
          <cell r="B507">
            <v>506</v>
          </cell>
          <cell r="D507" t="str">
            <v>Plastic Handle, with hemostat style ratchet with connector pin for unipolar coagulation</v>
          </cell>
          <cell r="E507">
            <v>16</v>
          </cell>
        </row>
        <row r="508">
          <cell r="B508">
            <v>507</v>
          </cell>
          <cell r="D508" t="str">
            <v>Antrum Punch, working length: 100 mm (4), reverse action, non-sterile, reusable</v>
          </cell>
          <cell r="E508">
            <v>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02AED-CA73-4781-B906-A3BD168B6884}">
  <dimension ref="A1:V101"/>
  <sheetViews>
    <sheetView tabSelected="1" workbookViewId="0">
      <selection activeCell="C8" sqref="C8"/>
    </sheetView>
  </sheetViews>
  <sheetFormatPr defaultRowHeight="14.5" x14ac:dyDescent="0.35"/>
  <cols>
    <col min="1" max="1" width="3.54296875" bestFit="1" customWidth="1"/>
    <col min="2" max="2" width="15.7265625" bestFit="1" customWidth="1"/>
    <col min="3" max="3" width="51" style="8" customWidth="1"/>
    <col min="4" max="4" width="8.7265625" style="1"/>
  </cols>
  <sheetData>
    <row r="1" spans="1:22" x14ac:dyDescent="0.35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</row>
    <row r="2" spans="1:22" x14ac:dyDescent="0.35">
      <c r="A2" s="3">
        <v>1</v>
      </c>
      <c r="B2" s="4">
        <v>4227200500100</v>
      </c>
      <c r="C2" s="7" t="str">
        <f>VLOOKUP(B2,[1]Data!$H:$I,2,)</f>
        <v xml:space="preserve"> FORCEP MAGILL INFANT SZ 15 CM (6 INCH)</v>
      </c>
      <c r="D2" s="3" t="s">
        <v>22</v>
      </c>
      <c r="E2" s="3">
        <f>VLOOKUP(B2,[1]Data!$A:$E,5,)</f>
        <v>10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35">
      <c r="A3" s="3">
        <v>2</v>
      </c>
      <c r="B3" s="5">
        <v>4227200500200</v>
      </c>
      <c r="C3" s="7" t="str">
        <f>VLOOKUP(B3,[1]Data!$H:$I,2,)</f>
        <v xml:space="preserve"> FORCEP MAGILL CHILD SZ 20 CM (8 INCH)</v>
      </c>
      <c r="D3" s="3" t="s">
        <v>22</v>
      </c>
      <c r="E3" s="3">
        <f>VLOOKUP(B3,[1]Data!$A:$E,5,)</f>
        <v>16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5">
      <c r="A4" s="3">
        <v>3</v>
      </c>
      <c r="B4" s="4">
        <v>4227200500300</v>
      </c>
      <c r="C4" s="7" t="str">
        <f>VLOOKUP(B4,[1]Data!$H:$I,2,)</f>
        <v xml:space="preserve"> MAGILL FORCEPS METALLIC 9IN 23CMS ADULT REUSABLE</v>
      </c>
      <c r="D4" s="3" t="s">
        <v>22</v>
      </c>
      <c r="E4" s="3">
        <f>VLOOKUP(B4,[1]Data!$A:$E,5,)</f>
        <v>40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6.5" x14ac:dyDescent="0.35">
      <c r="A5" s="3">
        <v>4</v>
      </c>
      <c r="B5" s="6">
        <v>4229161319100</v>
      </c>
      <c r="C5" s="7" t="str">
        <f>VLOOKUP(B5,[1]Data!$H:$I,2,)</f>
        <v xml:space="preserve"> SCALPEL HANDLE 155 MM (6 1/8 INCH) ROUND HANDLE NON-STERILE REUSABLE</v>
      </c>
      <c r="D5" s="3" t="s">
        <v>22</v>
      </c>
      <c r="E5" s="3">
        <f>VLOOKUP(B5,[1]Data!$A:$E,5,)</f>
        <v>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9.5" x14ac:dyDescent="0.35">
      <c r="A6" s="3">
        <v>5</v>
      </c>
      <c r="B6" s="6">
        <v>4229161425600</v>
      </c>
      <c r="C6" s="7" t="str">
        <f>VLOOKUP(B6,[1]Data!$H:$I,2,)</f>
        <v xml:space="preserve"> STEVENS TENOTOMY SCISSORS CURVED 115 MM (4 1/2 INCH) DELICATE PATTERN BLUNT/BLUNT LARGE RINGS NON-STERILE REUSABLE</v>
      </c>
      <c r="D6" s="3" t="s">
        <v>22</v>
      </c>
      <c r="E6" s="3">
        <f>VLOOKUP(B6,[1]Data!$A:$E,5,)</f>
        <v>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6.5" x14ac:dyDescent="0.35">
      <c r="A7" s="3">
        <v>6</v>
      </c>
      <c r="B7" s="5">
        <v>4229680083900</v>
      </c>
      <c r="C7" s="7" t="str">
        <f>VLOOKUP(B7,[1]Data!$H:$I,2,)</f>
        <v xml:space="preserve"> IRIS SCISSORS 4 12" DELICATE STRAIGHT SHARP/SHARP TIPS24 MM BLADE</v>
      </c>
      <c r="D7" s="3" t="s">
        <v>22</v>
      </c>
      <c r="E7" s="3">
        <f>VLOOKUP(B7,[1]Data!$A:$E,5,)</f>
        <v>12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26.5" x14ac:dyDescent="0.35">
      <c r="A8" s="3">
        <v>7</v>
      </c>
      <c r="B8" s="4">
        <v>4229680084000</v>
      </c>
      <c r="C8" s="7" t="str">
        <f>VLOOKUP(B8,[1]Data!$H:$I,2,)</f>
        <v xml:space="preserve"> IRIS SCISSORS 4 12" DELICATE CURVED ONE BLADE SERRATED SHARP/SHARP TIPS24 MM BLADE</v>
      </c>
      <c r="D8" s="3" t="s">
        <v>22</v>
      </c>
      <c r="E8" s="3">
        <f>VLOOKUP(B8,[1]Data!$A:$E,5,)</f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39.5" x14ac:dyDescent="0.35">
      <c r="A9" s="3">
        <v>8</v>
      </c>
      <c r="B9" s="6">
        <v>4229161425500</v>
      </c>
      <c r="C9" s="7" t="str">
        <f>VLOOKUP(B9,[1]Data!$H:$I,2,)</f>
        <v xml:space="preserve"> STEVENS TENOTOMY SCISSORS CURVED 100 MM (4 INCH) DELICATE PATTERN SHARP/SHARP RIBBON HANDLE NON-STERILE REUSABLE</v>
      </c>
      <c r="D9" s="3" t="s">
        <v>22</v>
      </c>
      <c r="E9" s="3">
        <f>VLOOKUP(B9,[1]Data!$A:$E,5,)</f>
        <v>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5">
      <c r="A10" s="3">
        <v>9</v>
      </c>
      <c r="B10" s="6">
        <v>4229161424700</v>
      </c>
      <c r="C10" s="7" t="str">
        <f>VLOOKUP(B10,[1]Data!$H:$I,2,)</f>
        <v xml:space="preserve"> DUROTIP TC METZ DISSECTING SCISSOR STR. 5 3/4 INCH</v>
      </c>
      <c r="D10" s="3" t="s">
        <v>22</v>
      </c>
      <c r="E10" s="3">
        <f>VLOOKUP(B10,[1]Data!$A:$E,5,)</f>
        <v>24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35">
      <c r="A11" s="3">
        <v>10</v>
      </c>
      <c r="B11" s="5">
        <v>4229161405000</v>
      </c>
      <c r="C11" s="7" t="str">
        <f>VLOOKUP(B11,[1]Data!$H:$I,2,)</f>
        <v xml:space="preserve"> SCISSORS SURGICAL 180 MM CURVED NOIR METZENBAUM</v>
      </c>
      <c r="D11" s="3" t="s">
        <v>22</v>
      </c>
      <c r="E11" s="3">
        <f>VLOOKUP(B11,[1]Data!$A:$E,5,)</f>
        <v>10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9.5" x14ac:dyDescent="0.35">
      <c r="A12" s="3">
        <v>11</v>
      </c>
      <c r="B12" s="6">
        <v>4229161425100</v>
      </c>
      <c r="C12" s="7" t="str">
        <f>VLOOKUP(B12,[1]Data!$H:$I,2,)</f>
        <v xml:space="preserve"> METZENBAUM NOIR WAVECUT TC DISSECTING SCISSORS CURVED 200 MM (7 7/8 INCH) WAVE CUT BLUNT/BLUNT BLACK NON-STERILE REUSABLE</v>
      </c>
      <c r="D12" s="3" t="s">
        <v>22</v>
      </c>
      <c r="E12" s="3">
        <f>VLOOKUP(B12,[1]Data!$A:$E,5,)</f>
        <v>8.4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9.5" x14ac:dyDescent="0.35">
      <c r="A13" s="3">
        <v>12</v>
      </c>
      <c r="B13" s="6">
        <v>4229161425400</v>
      </c>
      <c r="C13" s="7" t="str">
        <f>VLOOKUP(B13,[1]Data!$H:$I,2,)</f>
        <v xml:space="preserve"> NELSON-METZENBAUM (MC INDOE) NOIR WAVECUT TC DISSECTING SCISSORS CURVED 230 MM (9 INCH) WAVE CUT BLUNT/BLUNT BLACK NON-STERILE REUSABLE</v>
      </c>
      <c r="D13" s="3" t="s">
        <v>22</v>
      </c>
      <c r="E13" s="3">
        <f>VLOOKUP(B13,[1]Data!$A:$E,5,)</f>
        <v>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9.5" x14ac:dyDescent="0.35">
      <c r="A14" s="3">
        <v>13</v>
      </c>
      <c r="B14" s="6">
        <v>4229161425300</v>
      </c>
      <c r="C14" s="7" t="str">
        <f>VLOOKUP(B14,[1]Data!$H:$I,2,)</f>
        <v xml:space="preserve"> NELSON-METZENBAUM (MC INDOE) NOIR TC DISSECTING SCISSORS CURVED 230 MM (9 INCH) BLUNT/BLUNT BLACK NON-STERILE REUSABLE</v>
      </c>
      <c r="D14" s="3" t="s">
        <v>22</v>
      </c>
      <c r="E14" s="3">
        <f>VLOOKUP(B14,[1]Data!$A:$E,5,)</f>
        <v>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5">
      <c r="A15" s="3">
        <v>14</v>
      </c>
      <c r="B15" s="6">
        <v>4229161425800</v>
      </c>
      <c r="C15" s="7" t="str">
        <f>VLOOKUP(B15,[1]Data!$H:$I,2,)</f>
        <v xml:space="preserve"> SUTURE SCISSOR STRAIGHT SHARP/ BLUNT 4 3/4 INCH</v>
      </c>
      <c r="D15" s="3" t="s">
        <v>22</v>
      </c>
      <c r="E15" s="3">
        <f>VLOOKUP(B15,[1]Data!$A:$E,5,)</f>
        <v>12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5">
      <c r="A16" s="3">
        <v>15</v>
      </c>
      <c r="B16" s="5">
        <v>4229680424000</v>
      </c>
      <c r="C16" s="7" t="str">
        <f>VLOOKUP(B16,[1]Data!$H:$I,2,)</f>
        <v xml:space="preserve"> MAYO DISSECTING SCISSORSSTRAIGHT 9 INCH</v>
      </c>
      <c r="D16" s="3" t="s">
        <v>22</v>
      </c>
      <c r="E16" s="3">
        <f>VLOOKUP(B16,[1]Data!$A:$E,5,)</f>
        <v>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6.5" x14ac:dyDescent="0.35">
      <c r="A17" s="3">
        <v>16</v>
      </c>
      <c r="B17" s="4">
        <v>4229680085300</v>
      </c>
      <c r="C17" s="7" t="str">
        <f>VLOOKUP(B17,[1]Data!$H:$I,2,)</f>
        <v xml:space="preserve"> METZENBAUM SCISSORS 5 INCH FINE DISSECTING STRAIGHT BLUNT BLUNT</v>
      </c>
      <c r="D17" s="3" t="s">
        <v>22</v>
      </c>
      <c r="E17" s="3">
        <f>VLOOKUP(B17,[1]Data!$A:$E,5,)</f>
        <v>12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9.5" x14ac:dyDescent="0.35">
      <c r="A18" s="3">
        <v>17</v>
      </c>
      <c r="B18" s="6">
        <v>4229161425200</v>
      </c>
      <c r="C18" s="7" t="str">
        <f>VLOOKUP(B18,[1]Data!$H:$I,2,)</f>
        <v xml:space="preserve"> MUELLER RECTUM SCISSORS STRONGLY CURVED 325 MM (12 3/4 INCH) BLUNT/BLUNT ANGLED HANDLE NON-STERILE REUSABLE</v>
      </c>
      <c r="D18" s="3" t="s">
        <v>22</v>
      </c>
      <c r="E18" s="3">
        <f>VLOOKUP(B18,[1]Data!$A:$E,5,)</f>
        <v>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6.5" x14ac:dyDescent="0.35">
      <c r="A19" s="3">
        <v>18</v>
      </c>
      <c r="B19" s="6">
        <v>4229161424800</v>
      </c>
      <c r="C19" s="7" t="str">
        <f>VLOOKUP(B19,[1]Data!$H:$I,2,)</f>
        <v xml:space="preserve"> KIEBACK HYSTERECTOMY SCISSORS ANGLED ON FLAT 90 DEGREE 240 MM (9 1/2 INCH) BLUNT/BLUNT NON-STERILE REUSABLE</v>
      </c>
      <c r="D19" s="3" t="s">
        <v>22</v>
      </c>
      <c r="E19" s="3">
        <f>VLOOKUP(B19,[1]Data!$A:$E,5,)</f>
        <v>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5">
      <c r="A20" s="3">
        <v>19</v>
      </c>
      <c r="B20" s="6">
        <v>4229161425700</v>
      </c>
      <c r="C20" s="7" t="str">
        <f>VLOOKUP(B20,[1]Data!$H:$I,2,)</f>
        <v xml:space="preserve"> UMBILICAL CORD SCISSOR 6 1/4 INCH LAT-CVD</v>
      </c>
      <c r="D20" s="3" t="s">
        <v>22</v>
      </c>
      <c r="E20" s="3">
        <f>VLOOKUP(B20,[1]Data!$A:$E,5,)</f>
        <v>72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5">
      <c r="A21" s="3">
        <v>20</v>
      </c>
      <c r="B21" s="6">
        <v>4229161424900</v>
      </c>
      <c r="C21" s="7" t="str">
        <f>VLOOKUP(B21,[1]Data!$H:$I,2,)</f>
        <v xml:space="preserve"> METZ BABY SUPERCUT SCISSORS CVD 115MM 4 1/2 INCH</v>
      </c>
      <c r="D21" s="3" t="s">
        <v>22</v>
      </c>
      <c r="E21" s="3">
        <f>VLOOKUP(B21,[1]Data!$A:$E,5,)</f>
        <v>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9.5" x14ac:dyDescent="0.35">
      <c r="A22" s="3">
        <v>21</v>
      </c>
      <c r="B22" s="6">
        <v>4229161425000</v>
      </c>
      <c r="C22" s="7" t="str">
        <f>VLOOKUP(B22,[1]Data!$H:$I,2,)</f>
        <v xml:space="preserve"> METZENBAUM (BABY) SUPERCUT DISSECTING SCISSORS STRAIGHT 145 MM (5 3/4 INCH) DELICATE PATTERN WAVE CUT BLUNT/BLUNT NON-STERILE REUSABLE</v>
      </c>
      <c r="D22" s="3" t="s">
        <v>22</v>
      </c>
      <c r="E22" s="3">
        <f>VLOOKUP(B22,[1]Data!$A:$E,5,)</f>
        <v>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9.5" x14ac:dyDescent="0.35">
      <c r="A23" s="3">
        <v>22</v>
      </c>
      <c r="B23" s="6">
        <v>4229161424600</v>
      </c>
      <c r="C23" s="7" t="str">
        <f>VLOOKUP(B23,[1]Data!$H:$I,2,)</f>
        <v xml:space="preserve"> BANDAGE- AND CLOTH SCISSORS ANGLED TO SIDE 180 MM (7 INCH) UNIVERSAL SERRATED (INSIDE) 1 BLADE PROBE POINTED 1 LARGE RING PLASTIC HANDLES RED NON-STERILE REUSABLE</v>
      </c>
      <c r="D23" s="3" t="s">
        <v>22</v>
      </c>
      <c r="E23" s="3">
        <f>VLOOKUP(B23,[1]Data!$A:$E,5,)</f>
        <v>9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35">
      <c r="A24" s="3">
        <v>23</v>
      </c>
      <c r="B24" s="5">
        <v>4229680210800</v>
      </c>
      <c r="C24" s="7" t="str">
        <f>VLOOKUP(B24,[1]Data!$H:$I,2,)</f>
        <v xml:space="preserve"> DRESSING FORCEPS MICRO-ADSON 12 CM</v>
      </c>
      <c r="D24" s="3" t="s">
        <v>22</v>
      </c>
      <c r="E24" s="3">
        <f>VLOOKUP(B24,[1]Data!$A:$E,5,)</f>
        <v>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26.5" x14ac:dyDescent="0.35">
      <c r="A25" s="3">
        <v>24</v>
      </c>
      <c r="B25" s="6">
        <v>4215164001500</v>
      </c>
      <c r="C25" s="7" t="str">
        <f>VLOOKUP(B25,[1]Data!$H:$I,2,)</f>
        <v xml:space="preserve"> DRESSING FORCEPS (TWEEZERS) STANDARD STRAIGHT 300 MM (11 3/4 INCH) STANDARD SERRATED NON-STERILE REUSABLE</v>
      </c>
      <c r="D25" s="3" t="s">
        <v>22</v>
      </c>
      <c r="E25" s="3">
        <f>VLOOKUP(B25,[1]Data!$A:$E,5,)</f>
        <v>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39.5" x14ac:dyDescent="0.35">
      <c r="A26" s="3">
        <v>25</v>
      </c>
      <c r="B26" s="6">
        <v>4229180252700</v>
      </c>
      <c r="C26" s="7" t="str">
        <f>VLOOKUP(B26,[1]Data!$H:$I,2,)</f>
        <v xml:space="preserve"> GERALD DRESSING FORCEPS (TWEEZERS) STRAIGHT 170 MM (6 3/4 INCH) DELICATE SERRATED WIDTH: 1500 MM TITANIUM NON-STERILE REUSABLE</v>
      </c>
      <c r="D26" s="3" t="s">
        <v>22</v>
      </c>
      <c r="E26" s="3">
        <f>VLOOKUP(B26,[1]Data!$A:$E,5,)</f>
        <v>10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6.5" x14ac:dyDescent="0.35">
      <c r="A27" s="3">
        <v>26</v>
      </c>
      <c r="B27" s="6">
        <v>4229180002200</v>
      </c>
      <c r="C27" s="7" t="str">
        <f>VLOOKUP(B27,[1]Data!$H:$I,2,)</f>
        <v xml:space="preserve"> MICRO FORCEPS STRAIGHT 110 MM (4 1/4 INCH) JEWELER PATTERN FIG. 5 WIDTH: 0 200 MM NON-STERILE REUSABLE</v>
      </c>
      <c r="D27" s="3" t="s">
        <v>22</v>
      </c>
      <c r="E27" s="3">
        <f>VLOOKUP(B27,[1]Data!$A:$E,5,)</f>
        <v>15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6.5" x14ac:dyDescent="0.35">
      <c r="A28" s="3">
        <v>27</v>
      </c>
      <c r="B28" s="6">
        <v>4229180252800</v>
      </c>
      <c r="C28" s="7" t="str">
        <f>VLOOKUP(B28,[1]Data!$H:$I,2,)</f>
        <v xml:space="preserve"> TISSUE FORCEPS CURVED 145 MM (5 3/4 INCH) MEDIUM TOOTHED (1X2) NON-STERILE REUSABLE</v>
      </c>
      <c r="D28" s="3" t="s">
        <v>22</v>
      </c>
      <c r="E28" s="3">
        <f>VLOOKUP(B28,[1]Data!$A:$E,5,)</f>
        <v>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5">
      <c r="A29" s="3">
        <v>28</v>
      </c>
      <c r="B29" s="4">
        <v>4229680418500</v>
      </c>
      <c r="C29" s="7" t="str">
        <f>VLOOKUP(B29,[1]Data!$H:$I,2,)</f>
        <v xml:space="preserve"> TISSUE FORCEPS 1X2 TEETH DELICATE 14.5 CM</v>
      </c>
      <c r="D29" s="3" t="s">
        <v>22</v>
      </c>
      <c r="E29" s="3">
        <f>VLOOKUP(B29,[1]Data!$A:$E,5,)</f>
        <v>12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6.5" x14ac:dyDescent="0.35">
      <c r="A30" s="3">
        <v>29</v>
      </c>
      <c r="B30" s="6">
        <v>4229180240400</v>
      </c>
      <c r="C30" s="7" t="str">
        <f>VLOOKUP(B30,[1]Data!$H:$I,2,)</f>
        <v xml:space="preserve"> TISSUE FORCEPS STRAIGHT 160 MM (6 1/4 INCH) TOOTHED (2X3) NON-STERILE REUSABLE</v>
      </c>
      <c r="D30" s="3" t="s">
        <v>22</v>
      </c>
      <c r="E30" s="3">
        <f>VLOOKUP(B30,[1]Data!$A:$E,5,)</f>
        <v>33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6.5" x14ac:dyDescent="0.35">
      <c r="A31" s="3">
        <v>30</v>
      </c>
      <c r="B31" s="6">
        <v>4229680508000</v>
      </c>
      <c r="C31" s="7" t="str">
        <f>VLOOKUP(B31,[1]Data!$H:$I,2,)</f>
        <v xml:space="preserve"> BONNEY TISSUE FORCEPS STRAIGHT 175 MM (6 7/8 INCH) TOOTHED (1X2) NON-STERILE REUSABLE</v>
      </c>
      <c r="D31" s="3" t="s">
        <v>22</v>
      </c>
      <c r="E31" s="3">
        <f>VLOOKUP(B31,[1]Data!$A:$E,5,)</f>
        <v>6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6.5" x14ac:dyDescent="0.35">
      <c r="A32" s="3">
        <v>31</v>
      </c>
      <c r="B32" s="6">
        <v>4229490014600</v>
      </c>
      <c r="C32" s="7" t="str">
        <f>VLOOKUP(B32,[1]Data!$H:$I,2,)</f>
        <v xml:space="preserve"> TUTTLE LUNG GRASPING FORCEPS (TWEEZER STRAIGHT 230 MM (9 INCH) NON-STERILE REUSABLE</v>
      </c>
      <c r="D32" s="3" t="s">
        <v>22</v>
      </c>
      <c r="E32" s="3">
        <f>VLOOKUP(B32,[1]Data!$A:$E,5,)</f>
        <v>4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5">
      <c r="A33" s="3">
        <v>32</v>
      </c>
      <c r="B33" s="6">
        <v>4229180002000</v>
      </c>
      <c r="C33" s="7" t="str">
        <f>VLOOKUP(B33,[1]Data!$H:$I,2,)</f>
        <v xml:space="preserve"> LANE TOWEL TISSUE GRASPING FORCEPS 155MM</v>
      </c>
      <c r="D33" s="3" t="s">
        <v>22</v>
      </c>
      <c r="E33" s="3">
        <f>VLOOKUP(B33,[1]Data!$A:$E,5,)</f>
        <v>12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9.5" x14ac:dyDescent="0.35">
      <c r="A34" s="3">
        <v>33</v>
      </c>
      <c r="B34" s="6">
        <v>4229180001400</v>
      </c>
      <c r="C34" s="7" t="str">
        <f>VLOOKUP(B34,[1]Data!$H:$I,2,)</f>
        <v xml:space="preserve"> FOERSTER SPONGE FORCEPS STRAIGHT 245 MM (9 5/8 INCH) SMOOTH FENESTRATED BOX LOCK WITH RATCHET NON-STERILE REUSABLE</v>
      </c>
      <c r="D34" s="3" t="s">
        <v>22</v>
      </c>
      <c r="E34" s="3">
        <f>VLOOKUP(B34,[1]Data!$A:$E,5,)</f>
        <v>44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9.5" x14ac:dyDescent="0.35">
      <c r="A35" s="3">
        <v>34</v>
      </c>
      <c r="B35" s="6">
        <v>4229180001300</v>
      </c>
      <c r="C35" s="7" t="str">
        <f>VLOOKUP(B35,[1]Data!$H:$I,2,)</f>
        <v xml:space="preserve"> FOERSTER SPONGE FORCEPS CURVED 245 MM (9 5/8 INCH) SMOOTH FENESTRATED BOX LOCK WITH RATCHET NON-STERILE REUSABLE</v>
      </c>
      <c r="D35" s="3" t="s">
        <v>22</v>
      </c>
      <c r="E35" s="3">
        <f>VLOOKUP(B35,[1]Data!$A:$E,5,)</f>
        <v>47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6.5" x14ac:dyDescent="0.35">
      <c r="A36" s="3">
        <v>35</v>
      </c>
      <c r="B36" s="6">
        <v>4229180002100</v>
      </c>
      <c r="C36" s="7" t="str">
        <f>VLOOKUP(B36,[1]Data!$H:$I,2,)</f>
        <v xml:space="preserve"> THOMAS TOWEL CLAMP CURVED 100 MM (4 INCH) NON PERFORATING BLUNT NON-STERILE REUSABLE</v>
      </c>
      <c r="D36" s="3" t="s">
        <v>22</v>
      </c>
      <c r="E36" s="3">
        <f>VLOOKUP(B36,[1]Data!$A:$E,5,)</f>
        <v>10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9.5" x14ac:dyDescent="0.35">
      <c r="A37" s="3">
        <v>36</v>
      </c>
      <c r="B37" s="6">
        <v>4229180001000</v>
      </c>
      <c r="C37" s="7" t="str">
        <f>VLOOKUP(B37,[1]Data!$H:$I,2,)</f>
        <v xml:space="preserve"> LORNA TOWEL CLAMP CURVED 95 MM (3 3/4 INCH) NON PERFORATING NON-PERFORATING BLUNT NON-STERILE REUSABLE</v>
      </c>
      <c r="D37" s="3" t="s">
        <v>22</v>
      </c>
      <c r="E37" s="3">
        <f>VLOOKUP(B37,[1]Data!$A:$E,5,)</f>
        <v>39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6.5" x14ac:dyDescent="0.35">
      <c r="A38" s="3">
        <v>37</v>
      </c>
      <c r="B38" s="6">
        <v>4229180000800</v>
      </c>
      <c r="C38" s="7" t="str">
        <f>VLOOKUP(B38,[1]Data!$H:$I,2,)</f>
        <v xml:space="preserve"> JOHNS-HOPKINS BULLDOG CLAMP CURVED 70 MM (2 3/4 INCH) JAW LENGTH: 33 MM (1 1/4 INCH) NON-STERILE REUSABLE</v>
      </c>
      <c r="D38" s="3" t="s">
        <v>22</v>
      </c>
      <c r="E38" s="3">
        <f>VLOOKUP(B38,[1]Data!$A:$E,5,)</f>
        <v>5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6.5" x14ac:dyDescent="0.35">
      <c r="A39" s="3">
        <v>38</v>
      </c>
      <c r="B39" s="6">
        <v>4229180000700</v>
      </c>
      <c r="C39" s="7" t="str">
        <f>VLOOKUP(B39,[1]Data!$H:$I,2,)</f>
        <v xml:space="preserve"> JOHNS-HOPKINS BULLDOG CLAMP CURVED 38MM 11/2 INCH JAW 12MM 1/2 INCH</v>
      </c>
      <c r="D39" s="3" t="s">
        <v>22</v>
      </c>
      <c r="E39" s="3">
        <f>VLOOKUP(B39,[1]Data!$A:$E,5,)</f>
        <v>10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6.5" x14ac:dyDescent="0.35">
      <c r="A40" s="3">
        <v>39</v>
      </c>
      <c r="B40" s="6">
        <v>4229180001100</v>
      </c>
      <c r="C40" s="7" t="str">
        <f>VLOOKUP(B40,[1]Data!$H:$I,2,)</f>
        <v xml:space="preserve"> PEAN HEMOSTATIC FORCEPS CURVED 280 MM (11 INCH) BLUNT NON-STERILE REUSABLE</v>
      </c>
      <c r="D40" s="3" t="s">
        <v>22</v>
      </c>
      <c r="E40" s="3">
        <f>VLOOKUP(B40,[1]Data!$A:$E,5,)</f>
        <v>25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6.5" x14ac:dyDescent="0.35">
      <c r="A41" s="3">
        <v>40</v>
      </c>
      <c r="B41" s="6">
        <v>4229180000900</v>
      </c>
      <c r="C41" s="7" t="str">
        <f>VLOOKUP(B41,[1]Data!$H:$I,2,)</f>
        <v xml:space="preserve"> KOCHER-OCHSNER HEMOSTATIC FORCEPS CURVED 185 MM (7 1/4 INCH) TOOTHED (1X2) NON-STERILE REUSABLE</v>
      </c>
      <c r="D41" s="3" t="s">
        <v>22</v>
      </c>
      <c r="E41" s="3">
        <f>VLOOKUP(B41,[1]Data!$A:$E,5,)</f>
        <v>12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6.5" x14ac:dyDescent="0.35">
      <c r="A42" s="3">
        <v>41</v>
      </c>
      <c r="B42" s="6">
        <v>4229180001700</v>
      </c>
      <c r="C42" s="7" t="str">
        <f>VLOOKUP(B42,[1]Data!$H:$I,2,)</f>
        <v xml:space="preserve"> MIXTER DISSECTING A. LIGATURE FORCEPS ANGLED RIGHT 230 MM (9 INCH) NON-STERILE REUSABLE</v>
      </c>
      <c r="D42" s="3" t="s">
        <v>22</v>
      </c>
      <c r="E42" s="3">
        <f>VLOOKUP(B42,[1]Data!$A:$E,5,)</f>
        <v>20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6.5" x14ac:dyDescent="0.35">
      <c r="A43" s="3">
        <v>42</v>
      </c>
      <c r="B43" s="6">
        <v>4229180251700</v>
      </c>
      <c r="C43" s="7" t="str">
        <f>VLOOKUP(B43,[1]Data!$H:$I,2,)</f>
        <v xml:space="preserve"> KANTROWITZ DISSECTING A. LIGATURE FORCEPS ANGLED 200 MM (7 7/8 INCH) NON-STERILE REUSABLE</v>
      </c>
      <c r="D43" s="3" t="s">
        <v>22</v>
      </c>
      <c r="E43" s="3">
        <f>VLOOKUP(B43,[1]Data!$A:$E,5,)</f>
        <v>23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6.5" x14ac:dyDescent="0.35">
      <c r="A44" s="3">
        <v>43</v>
      </c>
      <c r="B44" s="6">
        <v>4229180251800</v>
      </c>
      <c r="C44" s="7" t="str">
        <f>VLOOKUP(B44,[1]Data!$H:$I,2,)</f>
        <v xml:space="preserve"> KANTROWITZ DISSECTING A. LIGATURE FORCEPS ANGLED 275 MM (10 3/4 INCH) NON-STERILE REUSABLE</v>
      </c>
      <c r="D44" s="3" t="s">
        <v>22</v>
      </c>
      <c r="E44" s="3">
        <f>VLOOKUP(B44,[1]Data!$A:$E,5,)</f>
        <v>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6.5" x14ac:dyDescent="0.35">
      <c r="A45" s="3">
        <v>44</v>
      </c>
      <c r="B45" s="4">
        <v>4229180231800</v>
      </c>
      <c r="C45" s="7" t="str">
        <f>VLOOKUP(B45,[1]Data!$H:$I,2,)</f>
        <v xml:space="preserve"> FORCEP DISSECTING ALLIGATOR LAHEY LONG SERRATED STAINLESS STEEL 225 MM REUSABLE</v>
      </c>
      <c r="D45" s="3" t="s">
        <v>22</v>
      </c>
      <c r="E45" s="3">
        <f>VLOOKUP(B45,[1]Data!$A:$E,5,)</f>
        <v>10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6.5" x14ac:dyDescent="0.35">
      <c r="A46" s="3">
        <v>45</v>
      </c>
      <c r="B46" s="6">
        <v>4229180001600</v>
      </c>
      <c r="C46" s="7" t="str">
        <f>VLOOKUP(B46,[1]Data!$H:$I,2,)</f>
        <v xml:space="preserve"> MIXTER DISSECTING FORCEPS CURVED 90 DEGREE 290 MM (11 1/2 INCH) LONG SERRATED NON-STERILE REUSABLE</v>
      </c>
      <c r="D46" s="3" t="s">
        <v>22</v>
      </c>
      <c r="E46" s="3">
        <f>VLOOKUP(B46,[1]Data!$A:$E,5,)</f>
        <v>5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39.5" x14ac:dyDescent="0.35">
      <c r="A47" s="3">
        <v>46</v>
      </c>
      <c r="B47" s="6">
        <v>4229180001800</v>
      </c>
      <c r="C47" s="7" t="str">
        <f>VLOOKUP(B47,[1]Data!$H:$I,2,)</f>
        <v xml:space="preserve"> O'SHAUGHNESSY DISSECTING A. LIGATURE FORCEPS CURVED 160 MM (6 1/4 INCH) JAW LENGTH: 40 MM NON-STERILE REUSABLE</v>
      </c>
      <c r="D47" s="3" t="s">
        <v>22</v>
      </c>
      <c r="E47" s="3">
        <f>VLOOKUP(B47,[1]Data!$A:$E,5,)</f>
        <v>8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6.5" x14ac:dyDescent="0.35">
      <c r="A48" s="3">
        <v>47</v>
      </c>
      <c r="B48" s="6">
        <v>4229180001500</v>
      </c>
      <c r="C48" s="7" t="str">
        <f>VLOOKUP(B48,[1]Data!$H:$I,2,)</f>
        <v xml:space="preserve"> HEANEY HYSTERECTOMY FORCEPS CURVED 250 MM (9 3/4 INCH) TWO TRANSVERSE TEETH NON-STERILE REUSABLE</v>
      </c>
      <c r="D48" s="3" t="s">
        <v>22</v>
      </c>
      <c r="E48" s="3">
        <f>VLOOKUP(B48,[1]Data!$A:$E,5,)</f>
        <v>10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39.5" x14ac:dyDescent="0.35">
      <c r="A49" s="3">
        <v>48</v>
      </c>
      <c r="B49" s="6">
        <v>4229180001900</v>
      </c>
      <c r="C49" s="7" t="str">
        <f>VLOOKUP(B49,[1]Data!$H:$I,2,)</f>
        <v xml:space="preserve"> WERTHEIM ATRAUMATA CLAMP FORCEPS ANGLED 90 DEGREE 250 MM (9 3/4 INCH) TOOTHING DE BAKEY JAW LENGTH: 67 MM SCREW LOCK NON-STERILE REUSABLE</v>
      </c>
      <c r="D49" s="3" t="s">
        <v>22</v>
      </c>
      <c r="E49" s="3">
        <f>VLOOKUP(B49,[1]Data!$A:$E,5,)</f>
        <v>5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39.5" x14ac:dyDescent="0.35">
      <c r="A50" s="3">
        <v>49</v>
      </c>
      <c r="B50" s="6">
        <v>4229290311200</v>
      </c>
      <c r="C50" s="7" t="str">
        <f>VLOOKUP(B50,[1]Data!$H:$I,2,)</f>
        <v xml:space="preserve"> DE BAKEY DUROGRIP TC NEEDLEHOLDER STRAIGHT 150 MM (6 INCH) WITH 0.4 MM PITCH OF SERRATION SUTURE 4/0 - 6/0 NON-STERILE REUSABLE</v>
      </c>
      <c r="D50" s="3" t="s">
        <v>22</v>
      </c>
      <c r="E50" s="3">
        <f>VLOOKUP(B50,[1]Data!$A:$E,5,)</f>
        <v>16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5">
      <c r="A51" s="3">
        <v>50</v>
      </c>
      <c r="B51" s="4">
        <v>4229680146900</v>
      </c>
      <c r="C51" s="7" t="str">
        <f>VLOOKUP(B51,[1]Data!$H:$I,2,)</f>
        <v xml:space="preserve"> NEEDLEHOLDER MAYO-HEGAR 26.5 CM</v>
      </c>
      <c r="D51" s="3" t="s">
        <v>22</v>
      </c>
      <c r="E51" s="3">
        <f>VLOOKUP(B51,[1]Data!$A:$E,5,)</f>
        <v>6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39.5" x14ac:dyDescent="0.35">
      <c r="A52" s="3">
        <v>51</v>
      </c>
      <c r="B52" s="6">
        <v>4229680505900</v>
      </c>
      <c r="C52" s="7" t="str">
        <f>VLOOKUP(B52,[1]Data!$H:$I,2,)</f>
        <v xml:space="preserve"> NEEDLEHOLDER RYDER DUROGRIP TC STRAIGHT 230 MM (9 INCH) SMOOTH EXTREMELY FINE SUTURE 9/0 - 11/0 NON-STERILE REUSABLE</v>
      </c>
      <c r="D52" s="3" t="s">
        <v>22</v>
      </c>
      <c r="E52" s="3">
        <f>VLOOKUP(B52,[1]Data!$A:$E,5,)</f>
        <v>9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39.5" x14ac:dyDescent="0.35">
      <c r="A53" s="3">
        <v>52</v>
      </c>
      <c r="B53" s="6">
        <v>4229290311100</v>
      </c>
      <c r="C53" s="7" t="str">
        <f>VLOOKUP(B53,[1]Data!$H:$I,2,)</f>
        <v xml:space="preserve"> CASTROVIEJO NEEDLEHOLDER STRAIGHT 145 MM (5 3/4 INCH) SMOOTH SPRING TYPE FLAT HANDLE WITH RATCHET SUTURE 9/0 - 11/0 NON-STERILE REUSABLE</v>
      </c>
      <c r="D53" s="3" t="s">
        <v>22</v>
      </c>
      <c r="E53" s="3">
        <f>VLOOKUP(B53,[1]Data!$A:$E,5,)</f>
        <v>4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39.5" x14ac:dyDescent="0.35">
      <c r="A54" s="3">
        <v>53</v>
      </c>
      <c r="B54" s="6">
        <v>4229310001900</v>
      </c>
      <c r="C54" s="7" t="str">
        <f>VLOOKUP(B54,[1]Data!$H:$I,2,)</f>
        <v xml:space="preserve"> MATHIEU WOUND RETRACTOR 200 MM (7 7/8 INCH) DOUBLE ENDED 44 X 13 MM 47 X 13 MM 41 X 25 MM 45 X 25 MM NON-STERILE REUSABLE SET OF 2</v>
      </c>
      <c r="D54" s="3" t="s">
        <v>22</v>
      </c>
      <c r="E54" s="3">
        <f>VLOOKUP(B54,[1]Data!$A:$E,5,)</f>
        <v>5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35">
      <c r="A55" s="3">
        <v>54</v>
      </c>
      <c r="B55" s="6">
        <v>4229310000500</v>
      </c>
      <c r="C55" s="7" t="str">
        <f>VLOOKUP(B55,[1]Data!$H:$I,2,)</f>
        <v xml:space="preserve"> 2-PRONG RETRACTOR BLUNT 6.8X7.5</v>
      </c>
      <c r="D55" s="3" t="s">
        <v>22</v>
      </c>
      <c r="E55" s="3">
        <f>VLOOKUP(B55,[1]Data!$A:$E,5,)</f>
        <v>12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35">
      <c r="A56" s="3">
        <v>55</v>
      </c>
      <c r="B56" s="6">
        <v>4229310002900</v>
      </c>
      <c r="C56" s="7" t="str">
        <f>VLOOKUP(B56,[1]Data!$H:$I,2,)</f>
        <v xml:space="preserve"> STRANDELL-STILLE 7 INCH BLUNT 15X6MM</v>
      </c>
      <c r="D56" s="3" t="s">
        <v>22</v>
      </c>
      <c r="E56" s="3">
        <f>VLOOKUP(B56,[1]Data!$A:$E,5,)</f>
        <v>48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6.5" x14ac:dyDescent="0.35">
      <c r="A57" s="3">
        <v>56</v>
      </c>
      <c r="B57" s="6">
        <v>4229310000400</v>
      </c>
      <c r="C57" s="7" t="str">
        <f>VLOOKUP(B57,[1]Data!$H:$I,2,)</f>
        <v xml:space="preserve"> GIL VERNET VEIN RETRACTOR 240 MM (9 3/4 INCH) DEPTH: 10 MM WIDTH: 4 MM NON-STERILE REUSABLE</v>
      </c>
      <c r="D57" s="3" t="s">
        <v>22</v>
      </c>
      <c r="E57" s="3">
        <f>VLOOKUP(B57,[1]Data!$A:$E,5,)</f>
        <v>3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6.5" x14ac:dyDescent="0.35">
      <c r="A58" s="3">
        <v>57</v>
      </c>
      <c r="B58" s="6">
        <v>4229310000300</v>
      </c>
      <c r="C58" s="7" t="str">
        <f>VLOOKUP(B58,[1]Data!$H:$I,2,)</f>
        <v xml:space="preserve"> GIL VERNET VEIN RETRACTOR 240 MM (9 3/4 INCH) DEPTH: 10 MM WIDTH: 6 MM NON-STERILE REUSABLE</v>
      </c>
      <c r="D58" s="3" t="s">
        <v>22</v>
      </c>
      <c r="E58" s="3">
        <f>VLOOKUP(B58,[1]Data!$A:$E,5,)</f>
        <v>3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6.5" x14ac:dyDescent="0.35">
      <c r="A59" s="3">
        <v>58</v>
      </c>
      <c r="B59" s="6">
        <v>4229310001500</v>
      </c>
      <c r="C59" s="7" t="str">
        <f>VLOOKUP(B59,[1]Data!$H:$I,2,)</f>
        <v xml:space="preserve"> GIL VERNET RETRACTOR 240 MM (9 1/2 INCH) WIDTH: 15 MM NON-STERILE REUSABLE</v>
      </c>
      <c r="D59" s="3" t="s">
        <v>22</v>
      </c>
      <c r="E59" s="3">
        <f>VLOOKUP(B59,[1]Data!$A:$E,5,)</f>
        <v>8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6.5" x14ac:dyDescent="0.35">
      <c r="A60" s="3">
        <v>59</v>
      </c>
      <c r="B60" s="6">
        <v>4229310000200</v>
      </c>
      <c r="C60" s="7" t="str">
        <f>VLOOKUP(B60,[1]Data!$H:$I,2,)</f>
        <v xml:space="preserve"> GIL VERNET VEIN RETRACTOR 240 MM (9 3/4 INCH) DEPTH: 13 MM WIDTH: 17 MM NON-STERILE REUSABLE</v>
      </c>
      <c r="D60" s="3" t="s">
        <v>22</v>
      </c>
      <c r="E60" s="3">
        <f>VLOOKUP(B60,[1]Data!$A:$E,5,)</f>
        <v>3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6.5" x14ac:dyDescent="0.35">
      <c r="A61" s="3">
        <v>60</v>
      </c>
      <c r="B61" s="6">
        <v>4229310000100</v>
      </c>
      <c r="C61" s="7" t="str">
        <f>VLOOKUP(B61,[1]Data!$H:$I,2,)</f>
        <v xml:space="preserve"> GIL VERNET VEIN RETRACTOR 240 MM (9 3/4 INCH) DEPTH: 14 MM WIDTH: 20 MM NON-STERILE REUSABLE</v>
      </c>
      <c r="D61" s="3" t="s">
        <v>22</v>
      </c>
      <c r="E61" s="3">
        <f>VLOOKUP(B61,[1]Data!$A:$E,5,)</f>
        <v>3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6.5" x14ac:dyDescent="0.35">
      <c r="A62" s="3">
        <v>61</v>
      </c>
      <c r="B62" s="6">
        <v>4229310000000</v>
      </c>
      <c r="C62" s="7" t="str">
        <f>VLOOKUP(B62,[1]Data!$H:$I,2,)</f>
        <v xml:space="preserve"> GIL VERNET VEIN RETRACTOR 240 MM (9 3/4 INCH) DEPTH: 16 MM WIDTH: 23 MM NON-STERILE REUSABLE</v>
      </c>
      <c r="D62" s="3" t="s">
        <v>22</v>
      </c>
      <c r="E62" s="3">
        <f>VLOOKUP(B62,[1]Data!$A:$E,5,)</f>
        <v>3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6.5" x14ac:dyDescent="0.35">
      <c r="A63" s="3">
        <v>62</v>
      </c>
      <c r="B63" s="6">
        <v>4229310717800</v>
      </c>
      <c r="C63" s="7" t="str">
        <f>VLOOKUP(B63,[1]Data!$H:$I,2,)</f>
        <v xml:space="preserve"> KOCHER RETRACTOR 230 MM (9 INCH) DEPTH: 75 MM WIDTH: 30 MM NON-STERILE REUSABLE</v>
      </c>
      <c r="D63" s="3" t="s">
        <v>22</v>
      </c>
      <c r="E63" s="3">
        <f>VLOOKUP(B63,[1]Data!$A:$E,5,)</f>
        <v>10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6.5" x14ac:dyDescent="0.35">
      <c r="A64" s="3">
        <v>63</v>
      </c>
      <c r="B64" s="6">
        <v>4229310002100</v>
      </c>
      <c r="C64" s="7" t="str">
        <f>VLOOKUP(B64,[1]Data!$H:$I,2,)</f>
        <v xml:space="preserve"> RETRACTOR 170 MM (6 3/4 INCH) DEPTH: 56 MM WIDTH: 10 MM NON-STERILE REUSABLE</v>
      </c>
      <c r="D64" s="3" t="s">
        <v>22</v>
      </c>
      <c r="E64" s="3">
        <f>VLOOKUP(B64,[1]Data!$A:$E,5,)</f>
        <v>10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39.5" x14ac:dyDescent="0.35">
      <c r="A65" s="3">
        <v>64</v>
      </c>
      <c r="B65" s="6">
        <v>4229310002600</v>
      </c>
      <c r="C65" s="7" t="str">
        <f>VLOOKUP(B65,[1]Data!$H:$I,2,)</f>
        <v xml:space="preserve"> RICHARDSON-EASTMAN RETRACTOR 250 MM (9 3/4 INCH) SMALL DOUBLE ENDED 22 X 21 MM 29 X 30 MM NON-STERILE REUSABLE</v>
      </c>
      <c r="D65" s="3" t="s">
        <v>22</v>
      </c>
      <c r="E65" s="3">
        <f>VLOOKUP(B65,[1]Data!$A:$E,5,)</f>
        <v>22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39.5" x14ac:dyDescent="0.35">
      <c r="A66" s="3">
        <v>65</v>
      </c>
      <c r="B66" s="6">
        <v>4229310002700</v>
      </c>
      <c r="C66" s="7" t="str">
        <f>VLOOKUP(B66,[1]Data!$H:$I,2,)</f>
        <v xml:space="preserve"> RICHARDSON-EASTMAN RETRACTOR 270 MM (10 5/8 INCH) LARGE DOUBLE ENDED 38 X 37 MM 64 X 43 MM NON-STERILE REUSABLE</v>
      </c>
      <c r="D66" s="3" t="s">
        <v>22</v>
      </c>
      <c r="E66" s="3">
        <f>VLOOKUP(B66,[1]Data!$A:$E,5,)</f>
        <v>12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6.5" x14ac:dyDescent="0.35">
      <c r="A67" s="3">
        <v>66</v>
      </c>
      <c r="B67" s="6">
        <v>4229310001300</v>
      </c>
      <c r="C67" s="7" t="str">
        <f>VLOOKUP(B67,[1]Data!$H:$I,2,)</f>
        <v xml:space="preserve"> BRUNNER RETRACTOR 250 MM (10 INCH) DEPTH: 180 MM WIDTH: 30 MM NON-STERILE REUSABLE</v>
      </c>
      <c r="D67" s="3" t="s">
        <v>22</v>
      </c>
      <c r="E67" s="3">
        <f>VLOOKUP(B67,[1]Data!$A:$E,5,)</f>
        <v>8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39.5" x14ac:dyDescent="0.35">
      <c r="A68" s="3">
        <v>67</v>
      </c>
      <c r="B68" s="6">
        <v>4229310001600</v>
      </c>
      <c r="C68" s="7" t="str">
        <f>VLOOKUP(B68,[1]Data!$H:$I,2,)</f>
        <v xml:space="preserve"> HARRINGTON-PEMBERTON LUNG RETRACTOR 295 MM (11 5/8 INCH) FLEXIBLE DEPTH: 175 MM WIDTH: 64 MM NON-STERILE REUSABLE</v>
      </c>
      <c r="D68" s="3" t="s">
        <v>22</v>
      </c>
      <c r="E68" s="3">
        <f>VLOOKUP(B68,[1]Data!$A:$E,5,)</f>
        <v>3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6.5" x14ac:dyDescent="0.35">
      <c r="A69" s="3">
        <v>68</v>
      </c>
      <c r="B69" s="6">
        <v>4229310717900</v>
      </c>
      <c r="C69" s="7" t="str">
        <f>VLOOKUP(B69,[1]Data!$H:$I,2,)</f>
        <v xml:space="preserve"> MIKULICZ ABDOMINAL WALL RETRACTOR 260 MM (10 1/4 INCH) DEPTH: 180 MM WIDTH: 50 MM NON-STERILE REUSABLE</v>
      </c>
      <c r="D69" s="3" t="s">
        <v>22</v>
      </c>
      <c r="E69" s="3">
        <f>VLOOKUP(B69,[1]Data!$A:$E,5,)</f>
        <v>5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6.5" x14ac:dyDescent="0.35">
      <c r="A70" s="3">
        <v>69</v>
      </c>
      <c r="B70" s="6">
        <v>4229310001800</v>
      </c>
      <c r="C70" s="7" t="str">
        <f>VLOOKUP(B70,[1]Data!$H:$I,2,)</f>
        <v xml:space="preserve"> KELLY ABDOMINAL WALL RETRACTOR 260 MM (10 1/4 INCH) DEPTH: 155 MM WIDTH: 57 MM NON-STERILE REUSABLE</v>
      </c>
      <c r="D70" s="3" t="s">
        <v>22</v>
      </c>
      <c r="E70" s="3">
        <f>VLOOKUP(B70,[1]Data!$A:$E,5,)</f>
        <v>5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6.5" x14ac:dyDescent="0.35">
      <c r="A71" s="3">
        <v>70</v>
      </c>
      <c r="B71" s="6">
        <v>4229310002800</v>
      </c>
      <c r="C71" s="7" t="str">
        <f>VLOOKUP(B71,[1]Data!$H:$I,2,)</f>
        <v xml:space="preserve"> ST. MARKS PELVIS RETRACTOR 330 MM (13 INCH) DEPTH: 178 MM WIDTH: 60 MM NON-STERILE REUSABLE</v>
      </c>
      <c r="D71" s="3" t="s">
        <v>22</v>
      </c>
      <c r="E71" s="3">
        <f>VLOOKUP(B71,[1]Data!$A:$E,5,)</f>
        <v>3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6.5" x14ac:dyDescent="0.35">
      <c r="A72" s="3">
        <v>71</v>
      </c>
      <c r="B72" s="6">
        <v>4229310001400</v>
      </c>
      <c r="C72" s="7" t="str">
        <f>VLOOKUP(B72,[1]Data!$H:$I,2,)</f>
        <v xml:space="preserve"> DOYEN ABDOMINAL WALL RETRACTOR 280 MM (11 INCH) DEPTH: 48 MM WIDTH: 120 MM NON-STERILE REUSABLE</v>
      </c>
      <c r="D72" s="3" t="s">
        <v>22</v>
      </c>
      <c r="E72" s="3">
        <f>VLOOKUP(B72,[1]Data!$A:$E,5,)</f>
        <v>12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x14ac:dyDescent="0.35">
      <c r="A73" s="3">
        <v>72</v>
      </c>
      <c r="B73" s="6">
        <v>4229330401000</v>
      </c>
      <c r="C73" s="7" t="str">
        <f>VLOOKUP(B73,[1]Data!$H:$I,2,)</f>
        <v xml:space="preserve"> INGE LAMINA SPREADER 6 3/4 INCH (170MM)</v>
      </c>
      <c r="D73" s="3" t="s">
        <v>22</v>
      </c>
      <c r="E73" s="3">
        <f>VLOOKUP(B73,[1]Data!$A:$E,5,)</f>
        <v>4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6.5" x14ac:dyDescent="0.35">
      <c r="A74" s="3">
        <v>73</v>
      </c>
      <c r="B74" s="6">
        <v>4229310002200</v>
      </c>
      <c r="C74" s="7" t="str">
        <f>VLOOKUP(B74,[1]Data!$H:$I,2,)</f>
        <v xml:space="preserve"> RETRACTOR (SELF RETAINING) 100 MM (4 INCH) 4 X 4 PRONGS BLUNT NON-STERILE REUSABLE</v>
      </c>
      <c r="D74" s="3" t="s">
        <v>22</v>
      </c>
      <c r="E74" s="3">
        <f>VLOOKUP(B74,[1]Data!$A:$E,5,)</f>
        <v>6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6.5" x14ac:dyDescent="0.35">
      <c r="A75" s="3">
        <v>74</v>
      </c>
      <c r="B75" s="6">
        <v>4229310002400</v>
      </c>
      <c r="C75" s="7" t="str">
        <f>VLOOKUP(B75,[1]Data!$H:$I,2,)</f>
        <v xml:space="preserve"> RETRACTOR (SELF RETAINING) 32 MM (1 1/4 INCH) 3 X 3 PRONGS SHARP POINT SMALL NON-STERILE REUSABLE</v>
      </c>
      <c r="D75" s="3" t="s">
        <v>22</v>
      </c>
      <c r="E75" s="3">
        <f>VLOOKUP(B75,[1]Data!$A:$E,5,)</f>
        <v>5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6.5" x14ac:dyDescent="0.35">
      <c r="A76" s="3">
        <v>75</v>
      </c>
      <c r="B76" s="6">
        <v>4229310002500</v>
      </c>
      <c r="C76" s="7" t="str">
        <f>VLOOKUP(B76,[1]Data!$H:$I,2,)</f>
        <v xml:space="preserve"> RETRACTOR (SELF RETAINING) 40 MM (1 1/2 INCH) 3 X 3 PRONGS SHARP POINT MEDIUM NON-STERILE REUSABLE</v>
      </c>
      <c r="D76" s="3" t="s">
        <v>22</v>
      </c>
      <c r="E76" s="3">
        <f>VLOOKUP(B76,[1]Data!$A:$E,5,)</f>
        <v>5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39.5" x14ac:dyDescent="0.35">
      <c r="A77" s="3">
        <v>76</v>
      </c>
      <c r="B77" s="6">
        <v>4229310002000</v>
      </c>
      <c r="C77" s="7" t="str">
        <f>VLOOKUP(B77,[1]Data!$H:$I,2,)</f>
        <v xml:space="preserve"> MIASPAS MINI-TTA RETRACTOR (SELF RETAINING) SELF-RETAINING WITH JOINT 3 X 4 PRONGS SHARP WITH RATCHET DEPTH: 30 MM NON-STERILE REUSABLE</v>
      </c>
      <c r="D77" s="3" t="s">
        <v>22</v>
      </c>
      <c r="E77" s="3">
        <f>VLOOKUP(B77,[1]Data!$A:$E,5,)</f>
        <v>4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6.5" x14ac:dyDescent="0.35">
      <c r="A78" s="3">
        <v>77</v>
      </c>
      <c r="B78" s="6">
        <v>4229310001700</v>
      </c>
      <c r="C78" s="7" t="str">
        <f>VLOOKUP(B78,[1]Data!$H:$I,2,)</f>
        <v xml:space="preserve"> JOLL (FRIEDMANN) THYROID RETRACTOR 155 MM (6 1/8 INCH) NON-STERILE REUSABLE</v>
      </c>
      <c r="D78" s="3" t="s">
        <v>22</v>
      </c>
      <c r="E78" s="3">
        <f>VLOOKUP(B78,[1]Data!$A:$E,5,)</f>
        <v>5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6.5" x14ac:dyDescent="0.35">
      <c r="A79" s="3">
        <v>78</v>
      </c>
      <c r="B79" s="4">
        <v>4229680432100</v>
      </c>
      <c r="C79" s="7" t="str">
        <f>VLOOKUP(B79,[1]Data!$H:$I,2,)</f>
        <v xml:space="preserve"> WEITLANER RETRACTOR SELF - RETAINING 3 X 4 PRONGS SHARP 67/16</v>
      </c>
      <c r="D79" s="3" t="s">
        <v>22</v>
      </c>
      <c r="E79" s="3">
        <f>VLOOKUP(B79,[1]Data!$A:$E,5,)</f>
        <v>8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6.5" x14ac:dyDescent="0.35">
      <c r="A80" s="3">
        <v>79</v>
      </c>
      <c r="B80" s="6">
        <v>4229310003000</v>
      </c>
      <c r="C80" s="7" t="str">
        <f>VLOOKUP(B80,[1]Data!$H:$I,2,)</f>
        <v xml:space="preserve"> WEITLANER RETRACTOR (SELF RETAINING) 255 MM (10 INCH) 5 X 6 PRONGS SEMI-SHARP NON-STERILE REUSABLE</v>
      </c>
      <c r="D80" s="3" t="s">
        <v>22</v>
      </c>
      <c r="E80" s="3">
        <f>VLOOKUP(B80,[1]Data!$A:$E,5,)</f>
        <v>12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6.5" x14ac:dyDescent="0.35">
      <c r="A81" s="3">
        <v>80</v>
      </c>
      <c r="B81" s="6">
        <v>4229310002300</v>
      </c>
      <c r="C81" s="7" t="str">
        <f>VLOOKUP(B81,[1]Data!$H:$I,2,)</f>
        <v xml:space="preserve"> RETRACTOR (SELF RETAINING) 170 MM (6 3/4 INCH) TOOTHED (3X3) SEMI-SHARP NON-STERILE REUSABLE</v>
      </c>
      <c r="D81" s="3" t="s">
        <v>22</v>
      </c>
      <c r="E81" s="3">
        <f>VLOOKUP(B81,[1]Data!$A:$E,5,)</f>
        <v>4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6.5" x14ac:dyDescent="0.35">
      <c r="A82" s="3">
        <v>81</v>
      </c>
      <c r="B82" s="5">
        <v>4229310800700</v>
      </c>
      <c r="C82" s="7" t="str">
        <f>VLOOKUP(B82,[1]Data!$H:$I,2,)</f>
        <v xml:space="preserve"> RETRACTOR NORFOLK AND NORWICH BLUNT STAINLESS STEEL 220 MM REUSABLE</v>
      </c>
      <c r="D82" s="3" t="s">
        <v>22</v>
      </c>
      <c r="E82" s="3">
        <f>VLOOKUP(B82,[1]Data!$A:$E,5,)</f>
        <v>5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39.5" x14ac:dyDescent="0.35">
      <c r="A83" s="3">
        <v>82</v>
      </c>
      <c r="B83" s="6">
        <v>4229680503100</v>
      </c>
      <c r="C83" s="7" t="str">
        <f>VLOOKUP(B83,[1]Data!$H:$I,2,)</f>
        <v xml:space="preserve"> BECKMANN-EATON LAMINECTOMY RETRACTOR WITH JOINT 320 MM (12 1/2 IN) 7 X 7 PRONGS SHARP WITH RATCHET NON-STERILE REUSABLE</v>
      </c>
      <c r="D83" s="3" t="s">
        <v>22</v>
      </c>
      <c r="E83" s="3">
        <f>VLOOKUP(B83,[1]Data!$A:$E,5,)</f>
        <v>5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6.5" x14ac:dyDescent="0.35">
      <c r="A84" s="3">
        <v>83</v>
      </c>
      <c r="B84" s="6">
        <v>4229310000900</v>
      </c>
      <c r="C84" s="7" t="str">
        <f>VLOOKUP(B84,[1]Data!$H:$I,2,)</f>
        <v xml:space="preserve"> BALFOUR RETRACTOR BLADE PAIR OF LATERAL BLADES DEPTH: 60 MM NON-STERILE REUSABLE</v>
      </c>
      <c r="D84" s="3" t="s">
        <v>22</v>
      </c>
      <c r="E84" s="3">
        <f>VLOOKUP(B84,[1]Data!$A:$E,5,)</f>
        <v>5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6.5" x14ac:dyDescent="0.35">
      <c r="A85" s="3">
        <v>84</v>
      </c>
      <c r="B85" s="6">
        <v>4229310000800</v>
      </c>
      <c r="C85" s="7" t="str">
        <f>VLOOKUP(B85,[1]Data!$H:$I,2,)</f>
        <v xml:space="preserve"> BALFOUR ABDOMINAL RETRACTOR CENTER BLADE DEPTH: 80 MM WIDTH: 80 MM NON-STERILE REUSABLE</v>
      </c>
      <c r="D85" s="3" t="s">
        <v>22</v>
      </c>
      <c r="E85" s="3">
        <f>VLOOKUP(B85,[1]Data!$A:$E,5,)</f>
        <v>5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52.5" x14ac:dyDescent="0.35">
      <c r="A86" s="3">
        <v>85</v>
      </c>
      <c r="B86" s="6">
        <v>4229310000700</v>
      </c>
      <c r="C86" s="7" t="str">
        <f>VLOOKUP(B86,[1]Data!$H:$I,2,)</f>
        <v xml:space="preserve"> BALFOUR ABDOMINAL RETRACTOR COMPLETE RETRACTOR 200 MM (7 7/8 INCH) DEPTH: 105 MM WIDTH: 250 MM OPENING WIDTH: 255 MM CONSISTING OF BV616R NON-STERILE REUSABLE SET</v>
      </c>
      <c r="D86" s="3" t="s">
        <v>22</v>
      </c>
      <c r="E86" s="3">
        <f>VLOOKUP(B86,[1]Data!$A:$E,5,)</f>
        <v>5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39.5" x14ac:dyDescent="0.35">
      <c r="A87" s="3">
        <v>86</v>
      </c>
      <c r="B87" s="6">
        <v>4229310000600</v>
      </c>
      <c r="C87" s="7" t="str">
        <f>VLOOKUP(B87,[1]Data!$H:$I,2,)</f>
        <v xml:space="preserve"> BALFOUR ABDOMINAL RETRACTOR SPREADER ONLY 200 MM WIDTH: 240 MM OPENING WIDTH: 240 MM NON-STERILE REUSABLE</v>
      </c>
      <c r="D87" s="3" t="s">
        <v>22</v>
      </c>
      <c r="E87" s="3">
        <f>VLOOKUP(B87,[1]Data!$A:$E,5,)</f>
        <v>14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6.5" x14ac:dyDescent="0.35">
      <c r="A88" s="3">
        <v>87</v>
      </c>
      <c r="B88" s="6">
        <v>4229310001100</v>
      </c>
      <c r="C88" s="7" t="str">
        <f>VLOOKUP(B88,[1]Data!$H:$I,2,)</f>
        <v xml:space="preserve"> BALFOUR RETRACTOR BLADE PAIR OF LATERAL BLADES DEPTH: 50 MM NON-STERILE REUSABLE</v>
      </c>
      <c r="D88" s="3" t="s">
        <v>22</v>
      </c>
      <c r="E88" s="3">
        <f>VLOOKUP(B88,[1]Data!$A:$E,5,)</f>
        <v>6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6.5" x14ac:dyDescent="0.35">
      <c r="A89" s="3">
        <v>88</v>
      </c>
      <c r="B89" s="6">
        <v>4229310000900</v>
      </c>
      <c r="C89" s="7" t="str">
        <f>VLOOKUP(B89,[1]Data!$H:$I,2,)</f>
        <v xml:space="preserve"> BALFOUR RETRACTOR BLADE PAIR OF LATERAL BLADES DEPTH: 60 MM NON-STERILE REUSABLE</v>
      </c>
      <c r="D89" s="3" t="s">
        <v>22</v>
      </c>
      <c r="E89" s="3">
        <f>VLOOKUP(B89,[1]Data!$A:$E,5,)</f>
        <v>5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6.5" x14ac:dyDescent="0.35">
      <c r="A90" s="3">
        <v>89</v>
      </c>
      <c r="B90" s="6">
        <v>4229310001200</v>
      </c>
      <c r="C90" s="7" t="str">
        <f>VLOOKUP(B90,[1]Data!$H:$I,2,)</f>
        <v xml:space="preserve"> BALFOUR RETRACTOR BLADE PAIR OF LATERAL BLADES DEPTH: 75 MM NON-STERILE REUSABLE</v>
      </c>
      <c r="D90" s="3" t="s">
        <v>22</v>
      </c>
      <c r="E90" s="3">
        <f>VLOOKUP(B90,[1]Data!$A:$E,5,)</f>
        <v>14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6.5" x14ac:dyDescent="0.35">
      <c r="A91" s="3">
        <v>90</v>
      </c>
      <c r="B91" s="6">
        <v>4229310001000</v>
      </c>
      <c r="C91" s="7" t="str">
        <f>VLOOKUP(B91,[1]Data!$H:$I,2,)</f>
        <v xml:space="preserve"> BALFOUR RETRACTOR BLADE PAIR OF LATERAL BLADES DEPTH: 90 MM NON-STERILE REUSABLE</v>
      </c>
      <c r="D91" s="3" t="s">
        <v>22</v>
      </c>
      <c r="E91" s="3">
        <f>VLOOKUP(B91,[1]Data!$A:$E,5,)</f>
        <v>8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6.5" x14ac:dyDescent="0.35">
      <c r="A92" s="3">
        <v>91</v>
      </c>
      <c r="B92" s="6">
        <v>4215164001000</v>
      </c>
      <c r="C92" s="7" t="str">
        <f>VLOOKUP(B92,[1]Data!$H:$I,2,)</f>
        <v xml:space="preserve"> LONDON-COLLEGE TOOTH TWEEZER CURVED 150 MM (6 INCH) SERRATED NON-STERILE REUSABLE</v>
      </c>
      <c r="D92" s="3" t="s">
        <v>22</v>
      </c>
      <c r="E92" s="3">
        <f>VLOOKUP(B92,[1]Data!$A:$E,5,)</f>
        <v>10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x14ac:dyDescent="0.35">
      <c r="A93" s="3">
        <v>92</v>
      </c>
      <c r="B93" s="6">
        <v>4215163102100</v>
      </c>
      <c r="C93" s="7" t="str">
        <f>VLOOKUP(B93,[1]Data!$H:$I,2,)</f>
        <v xml:space="preserve"> EXPLORER SINGLE ENDED DELICATE 160MM</v>
      </c>
      <c r="D93" s="3" t="s">
        <v>22</v>
      </c>
      <c r="E93" s="3">
        <f>VLOOKUP(B93,[1]Data!$A:$E,5,)</f>
        <v>5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39.5" x14ac:dyDescent="0.35">
      <c r="A94" s="3">
        <v>93</v>
      </c>
      <c r="B94" s="6">
        <v>4215280810000</v>
      </c>
      <c r="C94" s="7" t="str">
        <f>VLOOKUP(B94,[1]Data!$H:$I,2,)</f>
        <v xml:space="preserve"> ANATOMIC COLOURS UNIVERSAL CURETTE ANGLED 175 MM (7 INCH) DOUBLE ENDED ERGONOMIC HANDLE PEEK HANDLE M23 BLUE NON-STERILE REUSABLE</v>
      </c>
      <c r="D94" s="3" t="s">
        <v>22</v>
      </c>
      <c r="E94" s="3">
        <f>VLOOKUP(B94,[1]Data!$A:$E,5,)</f>
        <v>5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6.5" x14ac:dyDescent="0.35">
      <c r="A95" s="3">
        <v>94</v>
      </c>
      <c r="B95" s="6">
        <v>4215163604300</v>
      </c>
      <c r="C95" s="7" t="str">
        <f>VLOOKUP(B95,[1]Data!$H:$I,2,)</f>
        <v xml:space="preserve"> CUMINE SCALER CURVED DOUBLE ENDED HEXAGONAL HANDLE 170 MM 6 3/4 INCH</v>
      </c>
      <c r="D95" s="3" t="s">
        <v>22</v>
      </c>
      <c r="E95" s="3">
        <f>VLOOKUP(B95,[1]Data!$A:$E,5,)</f>
        <v>20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6.5" x14ac:dyDescent="0.35">
      <c r="A96" s="3">
        <v>95</v>
      </c>
      <c r="B96" s="6">
        <v>4215160602700</v>
      </c>
      <c r="C96" s="7" t="str">
        <f>VLOOKUP(B96,[1]Data!$H:$I,2,)</f>
        <v xml:space="preserve"> CARVING INSTRUMENT 170 MM (6 3/4 INCH) DOUBLE ENDED CLEOID DISCOID HEXAGONAL HANDLE</v>
      </c>
      <c r="D96" s="3" t="s">
        <v>22</v>
      </c>
      <c r="E96" s="3">
        <f>VLOOKUP(B96,[1]Data!$A:$E,5,)</f>
        <v>5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6.5" x14ac:dyDescent="0.35">
      <c r="A97" s="3">
        <v>96</v>
      </c>
      <c r="B97" s="6">
        <v>4215161903300</v>
      </c>
      <c r="C97" s="7" t="str">
        <f>VLOOKUP(B97,[1]Data!$H:$I,2,)</f>
        <v xml:space="preserve"> EXCAVATOR ANGLED 165 MM (6 1/2 INCH) DELICATE DOUBLE ENDED ROUND HANDLE FIG. 1 WIDTH: 1 20 MM</v>
      </c>
      <c r="D97" s="3" t="s">
        <v>22</v>
      </c>
      <c r="E97" s="3">
        <f>VLOOKUP(B97,[1]Data!$A:$E,5,)</f>
        <v>5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39.5" x14ac:dyDescent="0.35">
      <c r="A98" s="3">
        <v>97</v>
      </c>
      <c r="B98" s="6">
        <v>4215181803300</v>
      </c>
      <c r="C98" s="7" t="str">
        <f>VLOOKUP(B98,[1]Data!$H:$I,2,)</f>
        <v xml:space="preserve"> PLASTIC FILLING INSTRUMENT ANGLED DOUBLE ENDED HEXAGONAL HANDLE 1 2 1 6 MM DIAM. 170 MM 6 3/4 INCH EXAXIAL SET</v>
      </c>
      <c r="D98" s="3" t="s">
        <v>22</v>
      </c>
      <c r="E98" s="3">
        <f>VLOOKUP(B98,[1]Data!$A:$E,5,)</f>
        <v>5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6.5" x14ac:dyDescent="0.35">
      <c r="A99" s="3">
        <v>98</v>
      </c>
      <c r="B99" s="6">
        <v>4215181803200</v>
      </c>
      <c r="C99" s="7" t="str">
        <f>VLOOKUP(B99,[1]Data!$H:$I,2,)</f>
        <v xml:space="preserve"> HOPSON PLASTIC FILLING INSTRUMENT ANGLED DOUBLE ENDED HEXAGONAL HANDLE 2 5 1 5 MM DIAM. 160 MM 6 1/4 INCH</v>
      </c>
      <c r="D99" s="3" t="s">
        <v>22</v>
      </c>
      <c r="E99" s="3">
        <f>VLOOKUP(B99,[1]Data!$A:$E,5,)</f>
        <v>4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39.5" x14ac:dyDescent="0.35">
      <c r="A100" s="3">
        <v>99</v>
      </c>
      <c r="B100" s="6">
        <v>4215181803100</v>
      </c>
      <c r="C100" s="7" t="str">
        <f>VLOOKUP(B100,[1]Data!$H:$I,2,)</f>
        <v>HOPSON PLASTIC FILLING INSTRUMENT, CURVED, DOUBLE ENDED, HEXAGONAL HANDLE, 3, 0, 2, 0 MM DIAM., 165 MM, 6 1/4 INCH</v>
      </c>
      <c r="D100" s="3" t="s">
        <v>22</v>
      </c>
      <c r="E100" s="3">
        <f>VLOOKUP(B100,[1]Data!$A:$E,5,)</f>
        <v>5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39.5" x14ac:dyDescent="0.35">
      <c r="A101" s="3">
        <v>100</v>
      </c>
      <c r="B101" s="6">
        <v>4215181803400</v>
      </c>
      <c r="C101" s="7" t="str">
        <f>VLOOKUP(B101,[1]Data!$H:$I,2,)</f>
        <v>PLASTIC FILLING INSTRUMENT, M7, CURVED, ANGLED, DOUBLE ENDED, HEXAGONAL HANDLE, 1, 0, 1, 0 MM DIAM., 160 MM, 6 1/4 INCH, FOR APPLYING AND</v>
      </c>
      <c r="D101" s="3" t="s">
        <v>22</v>
      </c>
      <c r="E101" s="3">
        <f>VLOOKUP(B101,[1]Data!$A:$E,5,)</f>
        <v>5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Awatef A. Al Sulihem</dc:creator>
  <cp:lastModifiedBy>Awatef A. Al Sulihem</cp:lastModifiedBy>
  <dcterms:created xsi:type="dcterms:W3CDTF">2022-03-14T09:23:00Z</dcterms:created>
  <dcterms:modified xsi:type="dcterms:W3CDTF">2022-03-14T09:38:57Z</dcterms:modified>
</cp:coreProperties>
</file>