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DP Follow Up\Requests Documents - 2023\528\"/>
    </mc:Choice>
  </mc:AlternateContent>
  <xr:revisionPtr revIDLastSave="0" documentId="13_ncr:1_{D3A48669-F866-4B05-8BF5-17FEF6E9C111}" xr6:coauthVersionLast="47" xr6:coauthVersionMax="47" xr10:uidLastSave="{00000000-0000-0000-0000-000000000000}"/>
  <bookViews>
    <workbookView xWindow="-110" yWindow="-110" windowWidth="19420" windowHeight="10420" xr2:uid="{42A40E52-D636-4D93-98E6-E7EC9878E797}"/>
  </bookViews>
  <sheets>
    <sheet name="Sheet1" sheetId="1"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 r="E3" i="1"/>
  <c r="E4" i="1"/>
  <c r="E5" i="1"/>
  <c r="E6" i="1"/>
  <c r="E7" i="1"/>
  <c r="E8" i="1"/>
  <c r="E9" i="1"/>
  <c r="E10" i="1"/>
  <c r="E11" i="1"/>
  <c r="E12" i="1"/>
  <c r="E13" i="1"/>
  <c r="E14" i="1"/>
  <c r="E16" i="1"/>
  <c r="E18" i="1"/>
  <c r="E19" i="1"/>
  <c r="E20" i="1"/>
</calcChain>
</file>

<file path=xl/sharedStrings.xml><?xml version="1.0" encoding="utf-8"?>
<sst xmlns="http://schemas.openxmlformats.org/spreadsheetml/2006/main" count="44" uniqueCount="33">
  <si>
    <t>SN</t>
  </si>
  <si>
    <t xml:space="preserve"> Item Code </t>
  </si>
  <si>
    <t>NUPCO's Pharmaceutical Catalogue Desciption</t>
  </si>
  <si>
    <r>
      <rPr>
        <sz val="12"/>
        <color theme="1"/>
        <rFont val="Calibri"/>
        <family val="2"/>
        <scheme val="minor"/>
      </rPr>
      <t>UOM</t>
    </r>
    <r>
      <rPr>
        <b/>
        <sz val="12"/>
        <color theme="0"/>
        <rFont val="Calibri"/>
        <family val="2"/>
        <scheme val="minor"/>
      </rPr>
      <t xml:space="preserve"> </t>
    </r>
  </si>
  <si>
    <t>Nedded QTY</t>
  </si>
  <si>
    <t>SRM number</t>
  </si>
  <si>
    <t>FAVIPIRAVIR 200 MG TABLET</t>
  </si>
  <si>
    <t>TAB</t>
  </si>
  <si>
    <t>DIPHTHERIA + TETANUS + ACELLULAR PERTUSSIS (DTAP) + SINGLE DOSE NOT LESS THAN 30 IU/DOSE SOLUTION FOR INJECTION PARENTERAL SINGLE DOSE 0.5 ML</t>
  </si>
  <si>
    <t>VIA</t>
  </si>
  <si>
    <t>PHYTOMENADIONE (VITAMIN K1) 1 MG/0.5 ML INJECTION 0.5 ML AMPOULE</t>
  </si>
  <si>
    <t>AMP</t>
  </si>
  <si>
    <t>PROCAINAMIDE HYDROCHLORIDE 1 G/10 ML INJECTION 10 ML AMPOULE</t>
  </si>
  <si>
    <t>METHYLDOPA 250 MG TABLET</t>
  </si>
  <si>
    <t>NITROPRUSSIDE SODIUM 50 MG INJECTION</t>
  </si>
  <si>
    <t>ACETYLSALICYLIC ACID 500 MG TABLET</t>
  </si>
  <si>
    <t>DICLOFENAC SODIUM 0.1% EYE DROPS MINIMS 0.3 ML</t>
  </si>
  <si>
    <t>BT</t>
  </si>
  <si>
    <t>ERGOTAMINE TARTRATE 1 MG + CAFFEINE 100 MG TABLET</t>
  </si>
  <si>
    <t>BISACODYL 5 MG SUPPOSITORY</t>
  </si>
  <si>
    <t>SUP</t>
  </si>
  <si>
    <t>DESMOPRESSIN ACETATE 100 MCG/ML NASAL DROPS</t>
  </si>
  <si>
    <t>EA</t>
  </si>
  <si>
    <t>INSULIN GLARGINE 100 IU/ML SOLUTION FOR INJECTION 10 ML VIAL</t>
  </si>
  <si>
    <t>MULTIVITAMINS (WATER SOLUBLE) FOR ADULT 10 ML FOR TPN</t>
  </si>
  <si>
    <t>CHLORAMPHENICOL 5% EAR DROPS 10 ML</t>
  </si>
  <si>
    <t>BENZOYL PEROXIDE 5% (50 MG/G) GEL</t>
  </si>
  <si>
    <t>TUB</t>
  </si>
  <si>
    <t>POVIDONE-IODINE 7.5% SOLUTION</t>
  </si>
  <si>
    <t>LIDOCAINE HYDROCHLORIDE ANHYDROUS 1% + EPINEPHRINE 1 IN 100000 INJECTION 20 ML</t>
  </si>
  <si>
    <t>CONTRAST MEDIUM BARIUM-BASED HIGH DENSITY BARIUM SULFATE FOR SUSPENSION FOR DOUBLE CONTRAST STOMACH EXAMINATION 320 G HIGH DENSITY 98% W/W BARIUM SULFATE FORMULATION FOR RAPID SUSPENSION WITH FLAVORED ANTI-FOAMING AND SUSPENDING AGENT UNIT DOSE BOTTLE WITH STRAW AND MEASURING CUP</t>
  </si>
  <si>
    <t>PAC</t>
  </si>
  <si>
    <t>CONTRAST MEDIUM BARIUM-BASED BARIUM SULFATE SUSPENSION FOR COMPUTED TOMOGRAPHY OF GASTROINTESTINAL TRACT 450 ML BARIUM SULFATE SUSPENSION 1.3 - 1.5% W/V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</si>
</sst>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x14ac:knownFonts="1">
    <font>
      <sz val="11"/>
      <color theme="1"/>
      <name val="Calibri"/>
      <family val="2"/>
      <scheme val="minor"/>
    </font>
    <font>
      <sz val="11"/>
      <color theme="1"/>
      <name val="Calibri"/>
      <family val="2"/>
      <scheme val="minor"/>
    </font>
    <font>
      <sz val="11"/>
      <color rgb="FF000000"/>
      <name val="Calibri"/>
      <family val="2"/>
      <scheme val="minor"/>
    </font>
    <font>
      <b/>
      <sz val="12"/>
      <color theme="0"/>
      <name val="Calibri"/>
      <family val="2"/>
      <scheme val="minor"/>
    </font>
    <font>
      <sz val="10"/>
      <color theme="1"/>
      <name val="Calibri"/>
      <family val="2"/>
    </font>
    <font>
      <sz val="12"/>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0" fillId="2" borderId="1" xfId="0" applyFill="1" applyBorder="1" applyAlignment="1">
      <alignment horizontal="center" vertical="center" wrapText="1"/>
    </xf>
    <xf numFmtId="0" fontId="0" fillId="0" borderId="1" xfId="0" applyBorder="1" applyAlignment="1">
      <alignment horizontal="center"/>
    </xf>
    <xf numFmtId="1" fontId="0" fillId="0" borderId="1" xfId="1" applyNumberFormat="1" applyFont="1" applyFill="1" applyBorder="1" applyAlignment="1">
      <alignment horizontal="center"/>
    </xf>
    <xf numFmtId="1" fontId="2" fillId="0" borderId="1" xfId="0" applyNumberFormat="1" applyFont="1" applyBorder="1" applyAlignment="1">
      <alignment horizontal="center"/>
    </xf>
    <xf numFmtId="1" fontId="0" fillId="0" borderId="1" xfId="1" applyNumberFormat="1" applyFont="1" applyFill="1" applyBorder="1" applyAlignment="1">
      <alignment horizontal="left"/>
    </xf>
    <xf numFmtId="0" fontId="0" fillId="0" borderId="0" xfId="0" applyAlignment="1">
      <alignment horizontal="left"/>
    </xf>
    <xf numFmtId="0" fontId="0" fillId="0" borderId="1" xfId="0" applyBorder="1" applyAlignment="1">
      <alignment horizontal="left"/>
    </xf>
    <xf numFmtId="49" fontId="4" fillId="0" borderId="1" xfId="1" applyNumberFormat="1" applyFont="1" applyFill="1" applyBorder="1" applyAlignment="1">
      <alignment horizontal="left"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mbasseet-c\Desktop\Copy%20of%20Copy%20of%20&#1576;&#1606;&#1608;&#1583;%20&#1575;&#1604;&#1588;&#1585;&#1575;&#1569;%20&#1575;&#1604;&#1605;&#1576;&#1575;&#1588;&#1585;%20ADDITIONAL%20ITEMS.xlsx" TargetMode="External"/><Relationship Id="rId1" Type="http://schemas.openxmlformats.org/officeDocument/2006/relationships/externalLinkPath" Target="https://nupcosa-my.sharepoint.com/Users/mmbasseet-c/Desktop/Copy%20of%20Copy%20of%20&#1576;&#1606;&#1608;&#1583;%20&#1575;&#1604;&#1588;&#1585;&#1575;&#1569;%20&#1575;&#1604;&#1605;&#1576;&#1575;&#1588;&#1585;%20ADDITIONAL%20ITE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efreshError="1">
        <row r="1">
          <cell r="B1" t="str">
            <v>MMCU Nupco Code</v>
          </cell>
          <cell r="D1" t="str">
            <v>Item Description</v>
          </cell>
          <cell r="E1" t="str">
            <v>العهدة</v>
          </cell>
          <cell r="F1" t="str">
            <v>SHORT DESCRIPTION</v>
          </cell>
          <cell r="G1" t="str">
            <v>LONG DESCRIPTION</v>
          </cell>
          <cell r="H1" t="str">
            <v>Final Category</v>
          </cell>
          <cell r="I1" t="str">
            <v>كمية الشراء المباشر</v>
          </cell>
        </row>
        <row r="2">
          <cell r="B2">
            <v>4228170400000</v>
          </cell>
          <cell r="D2" t="str">
            <v>محلول أنزيمي لنظافة الآلات الجراحية</v>
          </cell>
          <cell r="E2" t="str">
            <v>HOSPB</v>
          </cell>
          <cell r="F2" t="str">
            <v>CONCENTRATED ENZYMATIC DETERGENT</v>
          </cell>
          <cell r="G2" t="str">
            <v xml:space="preserve"> LIQUID CONCENTRATED ENZYMATIC DETERGENT 5 ENZYME EFFECTIVE ON BLOOD FAT MUCOUS AND OTHER SOILS (SPECIFICALLY DESIGNED FOR USE ON HARD - TO - CLEAN SOILS) BROAD RANGE OF WATER QUALITY AND TYPE (DISSOLVES COMPLETELY IN HARD OR SOFT WATER) AND EASY TO RINSE LOW FOAMING AND SUITABLE FOR AUTOMATIC CLEANING EQUIPMENTS SUITABLE FOR PRE - SOAK AND MANUAL CLEANING APPLICATIONS AFTER ADEQUATE DILUTION BROAD - SPECTRUM COMPATIBILITIES WITH MATERIALS USED IN THE MANUFACTURER OF REUSABLE MEDICAL DEVICES AND SURGICAL INSTRUMENTS ENHANCED CORROSION INHIBITOR PROPERTIES TO PROTECT INSTRUMENTS FROM THE HARMFUL EFFECTS OF WATER AND WATER IMPURITIES CONCENTRATED LOW DOSE FORMULA (1 - 5 ML/L) BIODEGRADABLE EPA REGISTERED MUST BE COMPATIBLE WITH ALL MANUFACTURES ULTRASONIC WASHERS WASHER/DISINFECTORS AND OTHER AUTOMATIC MECHANICAL WASHER APPLICATIONS USED IN EACH SECTOR (THE BIDDER MUST PROVIDE LETTER TO CONFIRM COMPATIBILITY) CONFORMS TO RELEVANT WITH EN STANDARDS</v>
          </cell>
          <cell r="H2" t="str">
            <v>Medical Supplies</v>
          </cell>
          <cell r="I2">
            <v>291</v>
          </cell>
        </row>
        <row r="3">
          <cell r="B3">
            <v>4228170400600</v>
          </cell>
          <cell r="D3" t="str">
            <v>منظف للمناظير المجوفة</v>
          </cell>
          <cell r="E3" t="str">
            <v>HOSPB</v>
          </cell>
          <cell r="F3" t="str">
            <v>READY TO USE SOLUTION WITH SCOPE</v>
          </cell>
          <cell r="G3" t="str">
            <v xml:space="preserve"> READY TO USE SOLUTION (400 - 500 ML) WITH SCOPE SHAPED SPONGE (SOLUTION AND SPONGE IN ONE CONTAINER) DESIGNED FOR INITIAL FLUSH (IMMEDIATELY P OST PROCEDURE) OF CHANNELLED SCOPES. NON ENZYMATIC FORMULATION BASED ON QUATERNARY AMMONIUM CONTAINS SURFACTANTS POLYMERS ANTICORROSIVE AND ANTIFOAMING AGENTS. DOES NOT CONTAIN ALDEHYDES OR CHLORINE GENERATING COMPONENTS. NONTOXIC AND SAFE TO HANDLE FLUSH AWAY AND 100% BIO - DEGRAD ABLE FORMULATION. BACTERICIDAL INCLUDING MYCOBACTERIA VIRUCIDAL INCLUDING (HEPATITIS B HEPATITISC AND HIV) AND FUNGICIDAL. CE MARK AND/OR FD A APPROVED AND EPA REGISTERED. MATERIAL SAFETY DATA SHEET (MSDS) SHOULD BE SUBMITTED.</v>
          </cell>
          <cell r="H3" t="str">
            <v>Medical Supplies</v>
          </cell>
          <cell r="I3">
            <v>300</v>
          </cell>
        </row>
        <row r="4">
          <cell r="B4">
            <v>4229497802400</v>
          </cell>
          <cell r="D4" t="str">
            <v>تروكار لجراحة المناظير مقاس 5-12 * 100 مم</v>
          </cell>
          <cell r="E4" t="str">
            <v>HOSPC</v>
          </cell>
          <cell r="F4" t="str">
            <v>TROCAR LAPAROSCOPIC SZ5 12X100MM</v>
          </cell>
          <cell r="G4" t="str">
            <v xml:space="preserve"> TROCAR NON - BLADED LAPAROSCOPIC WITH DUAL SEAL WITH STOPCOCK THREAD WITH MAXIMUM STABILITY SIZE 5 - 12 X 100 MM DISPOSABLE STERILE</v>
          </cell>
          <cell r="H4" t="str">
            <v>Medical Supplies</v>
          </cell>
          <cell r="I4">
            <v>183</v>
          </cell>
        </row>
        <row r="5">
          <cell r="B5">
            <v>5110157300600</v>
          </cell>
          <cell r="D5" t="str">
            <v>CEFUROXIME AXETIL SUSPENSION 250 MG/5 ML</v>
          </cell>
          <cell r="E5" t="str">
            <v>ANTBI</v>
          </cell>
          <cell r="F5" t="str">
            <v>CEFUROXIME 250 MG/5 ML ORAL</v>
          </cell>
          <cell r="G5" t="str">
            <v xml:space="preserve"> CEFUROXIME 250 MG/5 ML POWDER FOR ORAL SUSPENSION</v>
          </cell>
          <cell r="H5" t="str">
            <v>Pharmaceuticals</v>
          </cell>
          <cell r="I5">
            <v>1800</v>
          </cell>
        </row>
        <row r="6">
          <cell r="B6">
            <v>5120160700200</v>
          </cell>
          <cell r="D6" t="str">
            <v>HIPATITIS B . IMMUONOGLOBULIN , 2 ML VIALS .</v>
          </cell>
          <cell r="E6" t="str">
            <v>VACC</v>
          </cell>
          <cell r="F6" t="str">
            <v>HEPATITIS B VIRUS IMUNOGL 200IU 250IU</v>
          </cell>
          <cell r="G6" t="str">
            <v xml:space="preserve"> HEPATITIS B VIRUS IMMUNOGLOBULIN 50 IU/ML SOLUTION FOR INJECTION PARENTERAL 2 ML</v>
          </cell>
          <cell r="H6" t="str">
            <v>Pharmaceuticals</v>
          </cell>
          <cell r="I6">
            <v>110</v>
          </cell>
        </row>
        <row r="7">
          <cell r="B7">
            <v>5120161700300</v>
          </cell>
          <cell r="D7" t="str">
            <v>RABIES VIRUS VACCINE,1DOSE / AMP + DILUENT.</v>
          </cell>
          <cell r="E7" t="str">
            <v>VACC</v>
          </cell>
          <cell r="F7" t="str">
            <v>RABIES VIRUS INACTIVATED VACCINE 2.5 IU</v>
          </cell>
          <cell r="G7" t="str">
            <v xml:space="preserve"> RABIES VIRUS INACTIVATED VACCINE 2.5 IU POWDER FOR INJECTION+DILUENT PARENTERAL</v>
          </cell>
          <cell r="H7" t="str">
            <v>Pharmaceuticals</v>
          </cell>
          <cell r="I7">
            <v>607</v>
          </cell>
        </row>
        <row r="8">
          <cell r="B8">
            <v>4111600412200</v>
          </cell>
          <cell r="D8" t="str">
            <v>كيت أمايليز لجهاز دايمنشن</v>
          </cell>
          <cell r="E8" t="str">
            <v>BI-CH</v>
          </cell>
          <cell r="F8" t="str">
            <v>KIT CHEMISTRY REAGENT AMYLASE</v>
          </cell>
          <cell r="G8" t="str">
            <v xml:space="preserve"> KIT CHEMISTRY REAGENT AMYLASE DIMENSION CLINICAL ANALYZER</v>
          </cell>
          <cell r="H8" t="str">
            <v>LAB</v>
          </cell>
          <cell r="I8">
            <v>4510</v>
          </cell>
        </row>
        <row r="9">
          <cell r="B9">
            <v>4111600513700</v>
          </cell>
          <cell r="D9" t="str">
            <v>كيت كامل لتقدير زمن البروثرومبين في الدم</v>
          </cell>
          <cell r="E9" t="str">
            <v>BLOOD</v>
          </cell>
          <cell r="F9" t="str">
            <v>REAGENT COAGULATION PROTHROMBIN SIEMENS</v>
          </cell>
          <cell r="G9" t="str">
            <v xml:space="preserve"> REAGENT COAGULATION PROTHROMBIN FOR SIEMENS INSTRUMENTS</v>
          </cell>
          <cell r="H9" t="str">
            <v>LAB</v>
          </cell>
          <cell r="I9">
            <v>3800</v>
          </cell>
        </row>
        <row r="10">
          <cell r="B10">
            <v>4229542102200</v>
          </cell>
          <cell r="D10" t="str">
            <v>مطهر عالي المستوى للمناظير او الادوات وا</v>
          </cell>
          <cell r="E10" t="str">
            <v>HOSPB</v>
          </cell>
          <cell r="F10" t="str">
            <v>SOLUTION DISINFECTANT PERACETIC ACID</v>
          </cell>
          <cell r="G10" t="str">
            <v xml:space="preserve"> HIGH LEVEL DISINFECTANT PERACETIC ACID-BASED FOR AUTOMATED ENDOSCOPE REPROCESSORS EFFECTIVE AGAINST BACTERIA MYCOBACTERIA FUNGI VIRUSES AND SPORES ANTI-CORROSION AGENTS ODORLESS NO TOXIC VAPOR OR RESIDUES BIODEGRADABLE PACKAGE OF 2 PARTS (PART 'A' AND PART 'B' SOLUTION) PROVIDE NOT LESS THAN 20 SOLUTION EFFICIENCY TEST STRIPS FOR EVERY GALLON (IT SHOULD BE COMPATIBLE WITH HOSPITAL STANDARD) ONE (1) EACH = ONE (1) GALLON</v>
          </cell>
          <cell r="H10" t="str">
            <v>Medical Supplies</v>
          </cell>
          <cell r="I10">
            <v>116</v>
          </cell>
        </row>
        <row r="11">
          <cell r="B11">
            <v>5130340300000</v>
          </cell>
          <cell r="D11" t="str">
            <v>ITRACONAZOLE 100MG/TAB</v>
          </cell>
          <cell r="E11" t="str">
            <v>ANTBI</v>
          </cell>
          <cell r="F11" t="str">
            <v>ITRACONAZOLE 100 MG CAPSULE</v>
          </cell>
          <cell r="G11" t="str">
            <v xml:space="preserve"> ITRACONAZOLE 100 MG CAPSULE</v>
          </cell>
          <cell r="H11" t="str">
            <v>Pharmaceuticals</v>
          </cell>
          <cell r="I11">
            <v>7897</v>
          </cell>
        </row>
        <row r="12">
          <cell r="B12">
            <v>4713150201700</v>
          </cell>
          <cell r="D12" t="str">
            <v>مناديل للاستحمام المرضى مقاومة للتمزق حسب المواصفات</v>
          </cell>
          <cell r="E12" t="str">
            <v>HOSPA</v>
          </cell>
          <cell r="F12" t="str">
            <v>WIPE PATIENT BATHING WATERLESS LATEX</v>
          </cell>
          <cell r="G12" t="str">
            <v xml:space="preserve"> WIPES FOR BATHING WATERLESS NON PERFUMED : WIPES FOR BATHING OF PATIENTS NOT LESS THAN 8 WIPES PER POUCH AND EACH WIPES NOT LESS THAN 33 X 22 CM FABRIC RESISTANT TO TEARING AND LINTING NOT LESS THAN 100GMS LATEX LANOLIN EDTA METHYLLISOTHIAZOLINON / METHY = LCHLOROISOTHIAZOLINONE ETHANOL AND PROPANOL TYPE ALCOHOL AND DETERGENT FREE DERMATOLOGICALLY APPROVED AND BALANCED TO SKIN PH AND PROVEN TO MOISTURIZE SKIN NON ALLERGIC NOTE: MSDS SHOULD BE PROVIDED IN SOFT COPY</v>
          </cell>
          <cell r="H12" t="str">
            <v>Medical Supplies</v>
          </cell>
          <cell r="I12">
            <v>7800</v>
          </cell>
        </row>
        <row r="13">
          <cell r="B13">
            <v>4216163501100</v>
          </cell>
          <cell r="D13" t="str">
            <v>بيكربونات الصوديوم لاجهزة فريزينيوس 5008</v>
          </cell>
          <cell r="E13" t="str">
            <v>KIDNEY</v>
          </cell>
          <cell r="F13" t="str">
            <v>BICARBONATE CARTRIDGE 900 GM</v>
          </cell>
          <cell r="G13" t="str">
            <v xml:space="preserve"> BICARBONATE CARTRIDGE 900 GM WELL SEALED EASILY FIXED HORIZONTALLY TO THE PORT THROUGH TWO LIP SEALS FOR FRESENIUS 5008 HEMODIALYSIS MACHINE AND FRESENIUS 4008 CLASSIC HEMODIALYSIS MACHINE OR EQUIVALENT</v>
          </cell>
          <cell r="H13" t="str">
            <v>Medical Supplies</v>
          </cell>
          <cell r="I13">
            <v>712</v>
          </cell>
        </row>
        <row r="14">
          <cell r="B14">
            <v>4231210404300</v>
          </cell>
          <cell r="D14" t="str">
            <v>فلنجه لكيس  جمع البراز مقاس  57 - 60 مم</v>
          </cell>
          <cell r="E14" t="str">
            <v>HOSPC</v>
          </cell>
          <cell r="F14" t="str">
            <v>FLANGE COLOSTOMY STOMA 57 60MM FLEX EA</v>
          </cell>
          <cell r="G14" t="str">
            <v xml:space="preserve"> STOMA SIZE: 57 - 60 MM COLOSTOMY FLEXIBLE FLANGE DISPOSABLE</v>
          </cell>
          <cell r="H14" t="str">
            <v>Medical Supplies</v>
          </cell>
          <cell r="I14">
            <v>600</v>
          </cell>
        </row>
        <row r="15">
          <cell r="B15">
            <v>5120162100100</v>
          </cell>
          <cell r="D15" t="str">
            <v>TETANUS ANTITOXIN 1500 U / ML.</v>
          </cell>
          <cell r="E15" t="str">
            <v>VACC</v>
          </cell>
          <cell r="F15" t="str">
            <v>TETANUS ANTITOXIN AMPOULE</v>
          </cell>
          <cell r="G15" t="str">
            <v xml:space="preserve"> TETANUS ANTITOXIN FOR INJECTION PARENTERAL</v>
          </cell>
          <cell r="H15" t="str">
            <v>Pharmaceuticals</v>
          </cell>
          <cell r="I15">
            <v>300</v>
          </cell>
        </row>
        <row r="16">
          <cell r="B16">
            <v>5114192000000</v>
          </cell>
          <cell r="D16" t="str">
            <v>DIAZEPAM RECTAL TUBES 5 MG/ TUBE</v>
          </cell>
          <cell r="E16" t="str">
            <v>NARCO</v>
          </cell>
          <cell r="F16" t="str">
            <v>DIAZEPAM 5 MG/2.5ML RECTAL</v>
          </cell>
          <cell r="G16" t="str">
            <v xml:space="preserve"> DIAZEPAM 5 MG/2.5 ML RECTAL TUBE</v>
          </cell>
          <cell r="H16" t="str">
            <v>Pharmaceuticals</v>
          </cell>
          <cell r="I16">
            <v>30</v>
          </cell>
        </row>
        <row r="17">
          <cell r="B17">
            <v>4231151004000</v>
          </cell>
          <cell r="D17" t="str">
            <v>غيار رغوي لاصق 10 * 10 سم</v>
          </cell>
          <cell r="E17" t="str">
            <v>HOSPB</v>
          </cell>
          <cell r="F17" t="str">
            <v>DRESSING PORUS WITH SILVER 15X15CM</v>
          </cell>
          <cell r="G17" t="str">
            <v xml:space="preserve"> PORUS SILICONE SILVER CONTROLLED RELEASE LAYER SELF ADHERENT FIVE LAYERS BORDERED WITH BACTERIAL TRAPPING LAYER WITH SOFT SILICON WITH SILVER 15X15 CM STERILE</v>
          </cell>
          <cell r="H17" t="str">
            <v>Medical Supplies</v>
          </cell>
          <cell r="I17">
            <v>60</v>
          </cell>
        </row>
        <row r="18">
          <cell r="B18">
            <v>4228160400700</v>
          </cell>
          <cell r="D18" t="str">
            <v>CHLORHEXIDINE 0.5% AND ALCOHOL 70% DISIN</v>
          </cell>
          <cell r="E18" t="str">
            <v>RD-CH</v>
          </cell>
          <cell r="F18" t="str">
            <v>DISINFECTANT SPRAY 0.5% CHLORHEXIDINE</v>
          </cell>
          <cell r="G18" t="str">
            <v xml:space="preserve"> DISINFECTANTS (DIS) CHLORHEXIDINE 0.5% AND ALCOHOL 70% SPRAY WITHOUT PHENOLS OR CHLORINE COMPATIBLE WITH MOST OF MATERIALS INCLUDING STAINLESS STEEL ALUMINUM CHROME PLASTICS VINYL ACRYLIC AND GLASS RINSING IS UNNECESSARY SPRAY BOTTLE OF 500 - 1000 ML</v>
          </cell>
          <cell r="H18" t="str">
            <v>Medical Supplies</v>
          </cell>
          <cell r="I18">
            <v>6</v>
          </cell>
        </row>
        <row r="19">
          <cell r="B19">
            <v>5110153500100</v>
          </cell>
          <cell r="D19" t="str">
            <v xml:space="preserve">CEPHRADINE POWDER FOR INJECTION 500 MG. BASE / VIAL       </v>
          </cell>
          <cell r="E19" t="str">
            <v>ANTBI</v>
          </cell>
          <cell r="F19" t="str">
            <v>CEPHRADINE 500 MG INJECTION</v>
          </cell>
          <cell r="G19" t="str">
            <v xml:space="preserve"> CEPHRADINE 500 MG INJECTION</v>
          </cell>
          <cell r="H19" t="str">
            <v>Pharmaceuticals</v>
          </cell>
          <cell r="I19">
            <v>1800</v>
          </cell>
        </row>
        <row r="20">
          <cell r="B20">
            <v>5110180700400</v>
          </cell>
          <cell r="D20" t="str">
            <v>FLUCONAZOLE FOR INJECTION, 50 MG/VIAL</v>
          </cell>
          <cell r="E20" t="str">
            <v>ANTBI</v>
          </cell>
          <cell r="F20" t="str">
            <v>FLUCONAZOLE FOR INJECTION 50 MG/VIAL</v>
          </cell>
          <cell r="G20" t="str">
            <v xml:space="preserve"> FLUCONAZOLE 2 MG/ML INFUSION INTRAVENOUS 25 ML</v>
          </cell>
          <cell r="H20" t="str">
            <v>Pharmaceuticals</v>
          </cell>
          <cell r="I20">
            <v>1500</v>
          </cell>
        </row>
        <row r="21">
          <cell r="B21">
            <v>5134250000100</v>
          </cell>
          <cell r="C21" t="e">
            <v>#N/A</v>
          </cell>
          <cell r="D21" t="str">
            <v>Favipiravir 200 mg tablet</v>
          </cell>
          <cell r="E21" t="str">
            <v>ANTBI</v>
          </cell>
          <cell r="F21" t="str">
            <v>FAVIPIRAVIR 200MG TABLET</v>
          </cell>
          <cell r="G21" t="str">
            <v xml:space="preserve"> FAVIPIRAVIR 200 MG TABLET</v>
          </cell>
          <cell r="H21" t="str">
            <v>Pharmaceuticals</v>
          </cell>
          <cell r="I21">
            <v>1800</v>
          </cell>
        </row>
        <row r="22">
          <cell r="B22">
            <v>5120210100100</v>
          </cell>
          <cell r="C22" t="e">
            <v>#N/A</v>
          </cell>
          <cell r="D22" t="str">
            <v>DIPHTHERIA,TETANUS,ACELLULAR PERTUSIS (DTaP).</v>
          </cell>
          <cell r="E22" t="str">
            <v>VACC</v>
          </cell>
          <cell r="F22" t="str">
            <v>VACCINE : DIPHTHERIA TETANUS ACELLULA</v>
          </cell>
          <cell r="G22" t="str">
            <v xml:space="preserve"> DIPHTHERIA + TETANUS + ACELLULAR PERTUSSIS (DTAP) + SINGLE DOSE NOT LESS THAN 30 IU/DOSE SOLUTION FOR INJECTION PARENTERAL SINGLE DOSE 0.5 ML</v>
          </cell>
          <cell r="H22" t="str">
            <v>Pharmaceuticals</v>
          </cell>
          <cell r="I22">
            <v>720</v>
          </cell>
        </row>
        <row r="23">
          <cell r="B23">
            <v>5110195300100</v>
          </cell>
          <cell r="C23" t="e">
            <v>#N/A</v>
          </cell>
          <cell r="D23" t="str">
            <v xml:space="preserve">VITAMIN PHYTOMENADIONE (K1) </v>
          </cell>
          <cell r="E23" t="str">
            <v>AMP</v>
          </cell>
          <cell r="F23" t="str">
            <v>PHYTOMENADIONE 1 MG/0.5 ML INJ</v>
          </cell>
          <cell r="G23" t="str">
            <v xml:space="preserve"> PHYTOMENADIONE (VITAMIN K1) 1 MG/0.5 ML INJECTION 0.5 ML AMPOULE</v>
          </cell>
          <cell r="H23" t="str">
            <v>Pharmaceuticals</v>
          </cell>
          <cell r="I23">
            <v>900</v>
          </cell>
        </row>
        <row r="24">
          <cell r="B24">
            <v>5112151900200</v>
          </cell>
          <cell r="C24" t="e">
            <v>#N/A</v>
          </cell>
          <cell r="D24" t="str">
            <v>PROCAINAMIDE HCL INJECTION 100 MG / ML 10ML VIALS</v>
          </cell>
          <cell r="E24" t="str">
            <v>AMP</v>
          </cell>
          <cell r="F24" t="str">
            <v>PROCAINAMIDE HCL 100 MG/ML INJECTION</v>
          </cell>
          <cell r="G24" t="str">
            <v xml:space="preserve"> PROCAINAMIDE HYDROCHLORIDE 1 G/10 ML INJECTION 10 ML AMPOULE</v>
          </cell>
          <cell r="H24" t="str">
            <v>Pharmaceuticals</v>
          </cell>
          <cell r="I24">
            <v>600</v>
          </cell>
        </row>
        <row r="25">
          <cell r="B25">
            <v>5119150600100</v>
          </cell>
          <cell r="D25" t="str">
            <v>AMILORIDE 5 MG + HYDROCHLOROTHIAZIDE 50 MG./ TABLET OR CAPSULE</v>
          </cell>
          <cell r="E25" t="str">
            <v>TBCAP</v>
          </cell>
          <cell r="F25" t="str">
            <v>AMILORIDE 5 MG HCTZ 50 MG</v>
          </cell>
          <cell r="G25" t="str">
            <v xml:space="preserve"> AMILORIDE 5 MG + HYDROCHLOROTHIAZIDE 50 MG CAPSULE OR TABLET</v>
          </cell>
          <cell r="H25" t="str">
            <v>Pharmaceuticals</v>
          </cell>
          <cell r="I25">
            <v>1800</v>
          </cell>
        </row>
        <row r="26">
          <cell r="B26">
            <v>5112170800000</v>
          </cell>
          <cell r="C26" t="e">
            <v>#N/A</v>
          </cell>
          <cell r="D26" t="str">
            <v>METHYL DOPA TABLET 250 MG / T.</v>
          </cell>
          <cell r="E26" t="str">
            <v>TBCAP</v>
          </cell>
          <cell r="F26" t="str">
            <v>METHYLDOPA 250 MG TABLET</v>
          </cell>
          <cell r="G26" t="str">
            <v xml:space="preserve"> METHYLDOPA 250 MG TABLET</v>
          </cell>
          <cell r="H26" t="str">
            <v>Pharmaceuticals</v>
          </cell>
          <cell r="I26">
            <v>4800</v>
          </cell>
        </row>
        <row r="27">
          <cell r="B27">
            <v>5117180700100</v>
          </cell>
          <cell r="D27" t="str">
            <v>CINNARIZINE CAPSULES 75 MG</v>
          </cell>
          <cell r="E27" t="str">
            <v>TBCAP</v>
          </cell>
          <cell r="F27" t="e">
            <v>#N/A</v>
          </cell>
          <cell r="G27" t="str">
            <v xml:space="preserve"> CINNARIZINE 75 MG TABLET OR CAPSULE</v>
          </cell>
          <cell r="H27" t="str">
            <v>Pharmaceuticals</v>
          </cell>
          <cell r="I27">
            <v>6000</v>
          </cell>
        </row>
        <row r="28">
          <cell r="B28">
            <v>5112175800000</v>
          </cell>
          <cell r="C28" t="e">
            <v>#N/A</v>
          </cell>
          <cell r="D28" t="str">
            <v>SODIUM NITROPRUSSIDE POWDER FOR INJECTION 50MG / 5ML VIALS.</v>
          </cell>
          <cell r="E28" t="str">
            <v>AMP</v>
          </cell>
          <cell r="F28" t="str">
            <v>NITROPRUSSIDE SODIUM 50 MG/5 ML INJ</v>
          </cell>
          <cell r="G28" t="str">
            <v xml:space="preserve"> NITROPRUSSIDE SODIUM 50 MG INJECTION</v>
          </cell>
          <cell r="H28" t="str">
            <v>Pharmaceuticals</v>
          </cell>
          <cell r="I28">
            <v>12</v>
          </cell>
        </row>
        <row r="29">
          <cell r="B29">
            <v>5114200200400</v>
          </cell>
          <cell r="C29" t="e">
            <v>#N/A</v>
          </cell>
          <cell r="D29" t="str">
            <v>ACETYL SALICYLIC ACID 500MG /  TABLET</v>
          </cell>
          <cell r="E29" t="str">
            <v>TBCAP</v>
          </cell>
          <cell r="F29" t="str">
            <v>ACETYL SALICYLIC ACID 500MG TABLET</v>
          </cell>
          <cell r="G29" t="str">
            <v xml:space="preserve"> ACETYLSALICYLIC ACID 500 MG TABLET</v>
          </cell>
          <cell r="H29" t="str">
            <v>Pharmaceuticals</v>
          </cell>
          <cell r="I29">
            <v>360</v>
          </cell>
        </row>
        <row r="30">
          <cell r="B30">
            <v>5114210400200</v>
          </cell>
          <cell r="C30" t="e">
            <v>#N/A</v>
          </cell>
          <cell r="D30" t="str">
            <v>DICLOFENAC SODIUM EYE DROPS 0.1%</v>
          </cell>
          <cell r="E30" t="str">
            <v>MMIX</v>
          </cell>
          <cell r="G30" t="str">
            <v xml:space="preserve"> DICLOFENAC SODIUM 0.1% EYE DROPS MINIMS 0.3 ML</v>
          </cell>
          <cell r="H30" t="str">
            <v>Pharmaceuticals</v>
          </cell>
          <cell r="I30">
            <v>198</v>
          </cell>
        </row>
        <row r="31">
          <cell r="B31">
            <v>5140403000000</v>
          </cell>
          <cell r="C31" t="e">
            <v>#N/A</v>
          </cell>
          <cell r="D31" t="str">
            <v>ERGOTAMINE TARTARATE 1 MG / TABLET .</v>
          </cell>
          <cell r="E31" t="str">
            <v>TBCAP</v>
          </cell>
          <cell r="F31" t="str">
            <v>ERGOTAMINE TARTRATE 1 MG+CAFFEINE 100MG</v>
          </cell>
          <cell r="G31" t="str">
            <v xml:space="preserve"> ERGOTAMINE TARTRATE 1 MG + CAFFEINE 100 MG TABLET</v>
          </cell>
          <cell r="H31" t="str">
            <v>Pharmaceuticals</v>
          </cell>
          <cell r="I31">
            <v>30</v>
          </cell>
        </row>
        <row r="32">
          <cell r="B32">
            <v>5117242100000</v>
          </cell>
          <cell r="D32" t="str">
            <v>KAOLIN/PECTIN 9.88GM/22MG/5ML SUSP (60ML/BOTTLE)</v>
          </cell>
          <cell r="E32" t="str">
            <v>SYRP</v>
          </cell>
          <cell r="F32" t="str">
            <v>KAOLIN-LIGHT 193 MG/ML</v>
          </cell>
          <cell r="G32" t="str">
            <v xml:space="preserve"> KAOLIN-LIGHT 193 MG/ML + PECTIN 4.3 MG/ML ORAL LIQUID</v>
          </cell>
          <cell r="H32" t="str">
            <v>Pharmaceuticals</v>
          </cell>
          <cell r="I32">
            <v>180</v>
          </cell>
        </row>
        <row r="33">
          <cell r="B33">
            <v>5117161400200</v>
          </cell>
          <cell r="C33" t="e">
            <v>#N/A</v>
          </cell>
          <cell r="D33" t="str">
            <v>BISACODYL SUPPOSITORIES,</v>
          </cell>
          <cell r="E33" t="str">
            <v>MMIX</v>
          </cell>
          <cell r="F33" t="str">
            <v>BISACODYL 5MG SUPPOSITORY</v>
          </cell>
          <cell r="G33" t="str">
            <v xml:space="preserve"> BISACODYL 5 MG SUPPOSITORY</v>
          </cell>
          <cell r="H33" t="str">
            <v>Pharmaceuticals</v>
          </cell>
          <cell r="I33">
            <v>1500</v>
          </cell>
        </row>
        <row r="34">
          <cell r="B34">
            <v>5118180700200</v>
          </cell>
          <cell r="D34" t="str">
            <v>ETHINYL ESTRADIOL 20MCQ +  LEVONORGESTRE</v>
          </cell>
          <cell r="E34" t="str">
            <v>TBCAP</v>
          </cell>
          <cell r="F34" t="str">
            <v>ETHINYL ESTRADIOL 20MCG+ LEVONORGESTREL</v>
          </cell>
          <cell r="G34" t="str">
            <v xml:space="preserve"> ETHINYL ESTRADIOL 20 MCG+ LEVONORGESTREL 100 MCG</v>
          </cell>
          <cell r="H34" t="str">
            <v>Pharmaceuticals</v>
          </cell>
          <cell r="I34">
            <v>720</v>
          </cell>
        </row>
        <row r="35">
          <cell r="B35">
            <v>5118220100800</v>
          </cell>
          <cell r="D35" t="str">
            <v>DINOPROSTONE EXTRA AMNIOTIC INJ 10MG/ML /W / DILUENT</v>
          </cell>
          <cell r="E35" t="str">
            <v>COLDM</v>
          </cell>
          <cell r="F35" t="str">
            <v>DINOPROSTONE 5 MG/0.5 ML INJ</v>
          </cell>
          <cell r="G35" t="str">
            <v xml:space="preserve"> DINOPROSTONE 10 MG/ML SOLUTION FOR INJECTION 0.5 ML</v>
          </cell>
          <cell r="H35" t="str">
            <v>Pharmaceuticals</v>
          </cell>
          <cell r="I35">
            <v>30</v>
          </cell>
        </row>
        <row r="36">
          <cell r="B36">
            <v>5118210100100</v>
          </cell>
          <cell r="C36" t="e">
            <v>#N/A</v>
          </cell>
          <cell r="D36" t="str">
            <v>DESMOPRESSIN ACETATE NASAL SOLUTION 0.1MG/ML IN2.5</v>
          </cell>
          <cell r="E36" t="str">
            <v>COLDM</v>
          </cell>
          <cell r="F36" t="e">
            <v>#N/A</v>
          </cell>
          <cell r="G36" t="str">
            <v xml:space="preserve"> DESMOPRESSIN ACETATE 100 MCG/ML NASAL DROPS</v>
          </cell>
          <cell r="H36" t="str">
            <v>Pharmaceuticals</v>
          </cell>
          <cell r="I36">
            <v>180</v>
          </cell>
        </row>
        <row r="37">
          <cell r="B37">
            <v>5118150602700</v>
          </cell>
          <cell r="C37" t="e">
            <v>#N/A</v>
          </cell>
          <cell r="D37" t="str">
            <v>INSULIN GLARGINE 100UNIT/ML, 10ML VIAL</v>
          </cell>
          <cell r="E37" t="str">
            <v>COLDM</v>
          </cell>
          <cell r="F37" t="str">
            <v>INSULIN GLARGINE 100 IU 10ML VIAL</v>
          </cell>
          <cell r="G37" t="str">
            <v xml:space="preserve"> INSULIN GLARGINE 100 IU/ML SOLUTION FOR INJECTION 10 ML VIAL</v>
          </cell>
          <cell r="H37" t="str">
            <v>Pharmaceuticals</v>
          </cell>
          <cell r="I37">
            <v>300</v>
          </cell>
        </row>
        <row r="38">
          <cell r="B38">
            <v>5119190505700</v>
          </cell>
          <cell r="C38" t="e">
            <v>#N/A</v>
          </cell>
          <cell r="D38" t="str">
            <v>MULTIVITAMIN INFUSION  FOR I.V.ADMINISTRATION</v>
          </cell>
          <cell r="E38" t="str">
            <v>AMP</v>
          </cell>
          <cell r="F38" t="str">
            <v>MULTIVITAMINS IV WATER SOLUBLE TP</v>
          </cell>
          <cell r="G38" t="str">
            <v xml:space="preserve"> MULTIVITAMINS (WATER SOLUBLE) FOR ADULT 10 ML FOR TPN</v>
          </cell>
          <cell r="H38" t="str">
            <v>Pharmaceuticals</v>
          </cell>
          <cell r="I38">
            <v>12</v>
          </cell>
        </row>
        <row r="39">
          <cell r="B39">
            <v>5117150400200</v>
          </cell>
          <cell r="D39" t="str">
            <v>SODUIM BICARBONATE SOLUTION FOR INJ.8.4% IN 50  ML</v>
          </cell>
          <cell r="E39" t="str">
            <v>SOLU</v>
          </cell>
          <cell r="F39" t="str">
            <v>SODIUM BICARBONATE 8.4% 4.2 G/50ML PFS</v>
          </cell>
          <cell r="G39" t="str">
            <v xml:space="preserve"> SODIUM BICARBONATE 8.4% IN 50 ML PRE FILLED SYRINGE</v>
          </cell>
          <cell r="H39" t="str">
            <v>Pharmaceuticals</v>
          </cell>
          <cell r="I39">
            <v>1500</v>
          </cell>
        </row>
        <row r="40">
          <cell r="B40">
            <v>5134000000400</v>
          </cell>
          <cell r="D40" t="str">
            <v>PAXLOVID TABLET</v>
          </cell>
          <cell r="E40" t="str">
            <v>ANTBI</v>
          </cell>
          <cell r="F40" t="e">
            <v>#N/A</v>
          </cell>
          <cell r="G40" t="str">
            <v xml:space="preserve"> NIRMATRELVIR 150 MG + RITONAVIR 100 MG TABLET</v>
          </cell>
          <cell r="H40" t="str">
            <v>Pharmaceuticals</v>
          </cell>
          <cell r="I40">
            <v>240</v>
          </cell>
        </row>
        <row r="41">
          <cell r="B41">
            <v>5127191300000</v>
          </cell>
          <cell r="D41" t="str">
            <v>PROPARACAINE HCL OPHTHALMIC SOLUTION 0.5% IN 15ML DROPPER BOTTLE.</v>
          </cell>
          <cell r="E41" t="str">
            <v>COLDM</v>
          </cell>
          <cell r="F41" t="str">
            <v>PROPARACAINE HCL EYE DROPS</v>
          </cell>
          <cell r="G41" t="str">
            <v xml:space="preserve"> PROPARACAINE (0.5%) EYE DROPS 15 ML BOTTLE</v>
          </cell>
          <cell r="H41" t="str">
            <v>Pharmaceuticals</v>
          </cell>
          <cell r="I41">
            <v>18</v>
          </cell>
        </row>
        <row r="42">
          <cell r="B42">
            <v>5128162600500</v>
          </cell>
          <cell r="D42" t="str">
            <v xml:space="preserve">Tobramycin 0.3% + dexamethasone 0.1% </v>
          </cell>
          <cell r="E42" t="str">
            <v>ANTBI</v>
          </cell>
          <cell r="F42" t="str">
            <v>DEXAMET 0.1% TOBRAMYCIN 0.3% EYE DROPS</v>
          </cell>
          <cell r="G42" t="str">
            <v xml:space="preserve"> DEXAMETHASONE 0.1% (1 MG/ML) + TOBRAMYCIN 0.3% (3 MG/ML) EYE DROPS</v>
          </cell>
          <cell r="H42" t="str">
            <v>Pharmaceuticals</v>
          </cell>
          <cell r="I42">
            <v>72</v>
          </cell>
        </row>
        <row r="43">
          <cell r="B43">
            <v>5110150300300</v>
          </cell>
          <cell r="C43" t="e">
            <v>#N/A</v>
          </cell>
          <cell r="D43" t="str">
            <v>CHLORAMPHENICOL OTIC SOLUTION 5%. 15 MLCONTAINER</v>
          </cell>
          <cell r="E43" t="str">
            <v>COLDM</v>
          </cell>
          <cell r="G43" t="str">
            <v>يتطلب توضيح وصف من العميل</v>
          </cell>
          <cell r="H43" t="str">
            <v>Pharmaceuticals</v>
          </cell>
          <cell r="I43">
            <v>300</v>
          </cell>
        </row>
        <row r="44">
          <cell r="B44">
            <v>5118170600300</v>
          </cell>
          <cell r="D44" t="str">
            <v>OTIC SOLUTION CONT.AT LEST 0.5% HYDROCOR</v>
          </cell>
          <cell r="E44" t="str">
            <v>ANTBI</v>
          </cell>
          <cell r="F44" t="str">
            <v>HYDROCORTISONE + POLYMEXIN B SULPHATE 10</v>
          </cell>
          <cell r="G44" t="str">
            <v xml:space="preserve"> HYDROCORTISONE + POLYMEXIN B SULPHATE 10.000 U. / ML OTIC SOLUTION</v>
          </cell>
          <cell r="H44" t="str">
            <v>Pharmaceuticals</v>
          </cell>
          <cell r="I44">
            <v>30</v>
          </cell>
        </row>
        <row r="45">
          <cell r="B45">
            <v>5131342100000</v>
          </cell>
          <cell r="D45" t="str">
            <v>NASAL DROPS CONT.NAPHAZOLINE HCL+CHLORPHENIRAMINE</v>
          </cell>
          <cell r="E45" t="str">
            <v>MMIX</v>
          </cell>
          <cell r="F45" t="str">
            <v>CHLORPHENAMINE + NAPHAZOLINE NASAL DROPS</v>
          </cell>
          <cell r="G45" t="str">
            <v xml:space="preserve"> CHLORPHENAMINE MALEATE 0.05% (500 MCG/ML) + NAPHAZOLINE HYDROCHLORIDE 0.05% (500 MCG/ML) NASAL DROPS</v>
          </cell>
          <cell r="H45" t="str">
            <v>Pharmaceuticals</v>
          </cell>
          <cell r="I45">
            <v>1800</v>
          </cell>
        </row>
        <row r="46">
          <cell r="B46">
            <v>5110152500200</v>
          </cell>
          <cell r="C46" t="e">
            <v>#N/A</v>
          </cell>
          <cell r="D46" t="str">
            <v>BENZOYL PEROXIDE LOTION OR GEL, 5%</v>
          </cell>
          <cell r="E46" t="str">
            <v>MMIX</v>
          </cell>
          <cell r="F46" t="str">
            <v>BENZOYL PEROXIDE 5% 50 MG/G GEL</v>
          </cell>
          <cell r="G46" t="str">
            <v xml:space="preserve"> BENZOYL PEROXIDE 5% (50 MG/G) GEL</v>
          </cell>
          <cell r="H46" t="str">
            <v>Pharmaceuticals</v>
          </cell>
          <cell r="I46">
            <v>194</v>
          </cell>
        </row>
        <row r="47">
          <cell r="B47">
            <v>5124120100300</v>
          </cell>
          <cell r="D47" t="str">
            <v>SALICYLIC ACID 5% OINTMENT 30G</v>
          </cell>
          <cell r="E47" t="str">
            <v>MMIX</v>
          </cell>
          <cell r="F47" t="str">
            <v>SALICYLIC ACID 5% 50 MG/G OINTMENT</v>
          </cell>
          <cell r="G47" t="str">
            <v xml:space="preserve"> SALICYLIC ACID 5% TOPICAL OINTMENT</v>
          </cell>
          <cell r="H47" t="str">
            <v>Pharmaceuticals</v>
          </cell>
          <cell r="I47">
            <v>274</v>
          </cell>
        </row>
        <row r="48">
          <cell r="B48">
            <v>5110271301000</v>
          </cell>
          <cell r="C48" t="e">
            <v>#N/A</v>
          </cell>
          <cell r="D48" t="str">
            <v>POVIDONE IODINE  SURGICAL SCRUB. 7.5% ABOUT 200-500ML WITH DISPENSER</v>
          </cell>
          <cell r="E48" t="str">
            <v>RD-CH</v>
          </cell>
          <cell r="G48" t="str">
            <v>يتطلب توضيح وصف من العميل</v>
          </cell>
          <cell r="H48" t="str">
            <v>Pharmaceuticals</v>
          </cell>
          <cell r="I48">
            <v>66</v>
          </cell>
        </row>
        <row r="49">
          <cell r="B49">
            <v>4228160315000</v>
          </cell>
          <cell r="D49" t="str">
            <v>CHLORHEXIDINE 1% + ALCOHOL60- 70% , (100</v>
          </cell>
          <cell r="E49" t="str">
            <v>RD-CH</v>
          </cell>
          <cell r="F49" t="str">
            <v>ALC + CHLORHEXIDINE ELECTRONIC</v>
          </cell>
          <cell r="G49" t="str">
            <v xml:space="preserve"> SOLUTION ANTISEPTIC SURGICAL HAND CHLORHEXIDINE GLUCONATE 1% AND ETHYL ALCOHOL 61%</v>
          </cell>
          <cell r="H49" t="str">
            <v>Medical Supplies</v>
          </cell>
          <cell r="I49">
            <v>72</v>
          </cell>
        </row>
        <row r="50">
          <cell r="B50">
            <v>5114290801200</v>
          </cell>
          <cell r="C50" t="e">
            <v>#N/A</v>
          </cell>
          <cell r="D50" t="str">
            <v>LIGNOCAINE HCL WITH ADRENALINE INJ  1% L</v>
          </cell>
          <cell r="E50" t="str">
            <v>AMP</v>
          </cell>
          <cell r="F50" t="str">
            <v>LIDOCAINE 1% + EPINEPHRINE 1:100 000</v>
          </cell>
          <cell r="G50" t="str">
            <v xml:space="preserve"> LIDOCAINE HYDROCHLORIDE ANHYDROUS 1% + EPINEPHRINE 1 IN 100000 INJECTION 20 ML</v>
          </cell>
          <cell r="H50" t="str">
            <v>Pharmaceuticals</v>
          </cell>
          <cell r="I50">
            <v>6</v>
          </cell>
        </row>
        <row r="51">
          <cell r="B51">
            <v>5121250300000</v>
          </cell>
          <cell r="C51" t="e">
            <v>#N/A</v>
          </cell>
          <cell r="D51" t="str">
            <v>Barium sulfate with a density bearing from 100% to 250% w/v</v>
          </cell>
          <cell r="E51" t="str">
            <v>MMIX</v>
          </cell>
          <cell r="F51" t="str">
            <v>CONTRAST MED BARIUM BASED HIGH</v>
          </cell>
          <cell r="G51" t="str">
            <v xml:space="preserve"> CONTRAST MEDIUM BARIUM - BASED HIGH DENSITY BARIUM SULFATE FOR SUSPENSION FOR DOUBLE COTRAST STOMACH EXAMINATION.320 GM HIGH DENSITY 98%W /W BARIUM SULFATE FORMULATION FOR RAPID SUSPENSION WITH FLAVORED ANTI - FOAMING AND SUSPENDING AGENT.UNIT - DOSE BOTTLE WITHSTRAW AND MEASURING CUP</v>
          </cell>
          <cell r="H51" t="str">
            <v>Pharmaceuticals</v>
          </cell>
          <cell r="I51">
            <v>6</v>
          </cell>
        </row>
        <row r="52">
          <cell r="B52">
            <v>5121250300300</v>
          </cell>
          <cell r="C52" t="e">
            <v>#N/A</v>
          </cell>
          <cell r="D52" t="str">
            <v>CONTRAST MEDIUM (CM) BARIUM-BASED,BARIUM SULFATE SUSPENTION FOR COMPUTED TOMOGRAPHY OF GASTROINTESTINAL TRAC</v>
          </cell>
          <cell r="E52" t="str">
            <v>SYRP</v>
          </cell>
          <cell r="F52" t="str">
            <v>CONTRAST MEDIUM BARIUM BASED 450ML</v>
          </cell>
          <cell r="G52" t="str">
            <v xml:space="preserve"> CONTRAST MEDIUM BARIUM - BASED BARIUM SULFATE SUSPENSION FOR COMPUTED TOMOGRAPHY OF GASTROINTESTINAL TRACT 450 ML BARIUM SULFATESUSPENSION 1.3 - 1.5% W/V</v>
          </cell>
          <cell r="H52" t="str">
            <v>Pharmaceuticals</v>
          </cell>
          <cell r="I52">
            <v>6</v>
          </cell>
        </row>
        <row r="53">
          <cell r="B53">
            <v>5117161900300</v>
          </cell>
          <cell r="D53" t="str">
            <v>GLYCEROL  B.P. (GLYCERINE) IN 60ML BOTTLE WITH PLASTIC COVER.</v>
          </cell>
          <cell r="E53" t="str">
            <v>RD-CH</v>
          </cell>
          <cell r="F53" t="str">
            <v>GLYCEROL 60ML BOTTLE PLASTIC COVER.</v>
          </cell>
          <cell r="G53" t="str">
            <v xml:space="preserve"> GLYCEROL OR GLYCERIN ORAL SOLUTION BOTTLE 60 ML TO 200 ML</v>
          </cell>
          <cell r="H53" t="str">
            <v>Pharmaceuticals</v>
          </cell>
          <cell r="I53">
            <v>30</v>
          </cell>
        </row>
        <row r="54">
          <cell r="B54">
            <v>4213220303200</v>
          </cell>
          <cell r="D54" t="str">
            <v>قفازات سميكة لحماية العاملين بقسم التعقي</v>
          </cell>
          <cell r="E54" t="str">
            <v>HOSPC</v>
          </cell>
          <cell r="F54" t="str">
            <v>GLOVES LATEX M NON POWDERED THICK</v>
          </cell>
          <cell r="G54" t="str">
            <v xml:space="preserve"> GLOVES EXAMINATION LATEX NON - POWDERED THICK (13 MIL THICKNESS) LONG CUFFS (MORE THAN 290 MM FROM THE INDEX FINGER) DARK BLUE OR YELLOW COLOR DISPOSABLE NON - STERILE SIZE: MEDIUM</v>
          </cell>
          <cell r="H54" t="str">
            <v>Medical Supplies</v>
          </cell>
          <cell r="I54">
            <v>13636</v>
          </cell>
        </row>
        <row r="55">
          <cell r="B55">
            <v>4229542701100</v>
          </cell>
          <cell r="D55" t="str">
            <v>فرش التنظيف اليدوي للآلات</v>
          </cell>
          <cell r="E55" t="str">
            <v>HOSPB</v>
          </cell>
          <cell r="F55" t="str">
            <v>BRUSH CLEANING MACHINE</v>
          </cell>
          <cell r="G55" t="str">
            <v xml:space="preserve"> BRUSH CLEANING BRISTLE STAINLESS STEEL TOOTH BRUSH STYLE MANUAL MACHINE</v>
          </cell>
          <cell r="H55" t="str">
            <v>Medical Supplies</v>
          </cell>
          <cell r="I55">
            <v>3000</v>
          </cell>
        </row>
        <row r="56">
          <cell r="B56">
            <v>4229542700300</v>
          </cell>
          <cell r="D56" t="str">
            <v>فرش التنظيف اليدوي للآلات</v>
          </cell>
          <cell r="E56" t="str">
            <v>HOSPB</v>
          </cell>
          <cell r="F56" t="str">
            <v>BRUSHE INSTRUMENT MANUAL CLEANING</v>
          </cell>
          <cell r="G56" t="str">
            <v xml:space="preserve"> BRUSHE INSTRUMENT MANUAL CLEANING MACHINE</v>
          </cell>
          <cell r="H56" t="str">
            <v>Medical Supplies</v>
          </cell>
          <cell r="I56">
            <v>463</v>
          </cell>
        </row>
        <row r="57">
          <cell r="B57">
            <v>4229542700800</v>
          </cell>
          <cell r="D57" t="str">
            <v>فرش التنظيف اليدوي للآلات المجوفة</v>
          </cell>
          <cell r="E57" t="str">
            <v>HOSPB</v>
          </cell>
          <cell r="F57" t="str">
            <v>TUBE STYLE BRUSH 45 50CM 4 5MM DIA</v>
          </cell>
          <cell r="G57" t="str">
            <v xml:space="preserve"> TUBE STYLE HIGH QUALITY BRUSH SOFT MEDICAL GRADE NYLON BRISTLES EMBEDDED IN TWISTED STAINLESS STEEL WIRE WITH SUITABLE HANDLE FOR GOOD MANIPULATION. WHOLE BRUSH LENGTH IS 4550 CM/BRISTLE END 4 - 5 MM IN DIAMETER</v>
          </cell>
          <cell r="H57" t="str">
            <v>Medical Supplies</v>
          </cell>
          <cell r="I57">
            <v>2400</v>
          </cell>
        </row>
        <row r="58">
          <cell r="B58">
            <v>4228170400500</v>
          </cell>
          <cell r="D58" t="str">
            <v>مزيل الصدأ والبقع</v>
          </cell>
          <cell r="E58" t="str">
            <v>HOSPB</v>
          </cell>
          <cell r="F58" t="str">
            <v>PHOSPHATE FREE FORMULA THAT RESTORES</v>
          </cell>
          <cell r="G58" t="str">
            <v xml:space="preserve"> PHOSPHATE - FREE FORMULA THAT RESTORES AND MAINTAINS THE PROTECTIVE PASSIVE LAYER INTEGRITY OF STAINLESS - STEEL SURFACES RESULTING INA SURFACE T HAT IS MORE RESISTANT TO CORROSION AND PITTING EFFECTIVE IN REMOVING STAINS RUST AND HARD WATER SCALE DEPOSITS FROM A STAINLESS STEEL SURFACE S TO PROTECT SURGICAL INSTRUMENT AND EXTENDS ITS LIFE. EASY TO RINSE LEAVING RESIDUE - FREE SURFACE. SUPPLIER SHOULD PROVIDE EVALUATION FROM THE INFECTION CONTROL DIRECTORATE MOH</v>
          </cell>
          <cell r="H58" t="str">
            <v>Medical Supplies</v>
          </cell>
          <cell r="I58">
            <v>117</v>
          </cell>
        </row>
        <row r="59">
          <cell r="B59">
            <v>4213150702100</v>
          </cell>
          <cell r="D59" t="str">
            <v>احذية واقية عاية التحمل</v>
          </cell>
          <cell r="E59" t="str">
            <v>HOSPB</v>
          </cell>
          <cell r="F59" t="str">
            <v>ANTI SLIPPERY SHOE SIZES : 40 AND 42</v>
          </cell>
          <cell r="G59" t="str">
            <v xml:space="preserve"> ANTI - SLIPPERY SHOE WITH PROTECTED VENTILATION PORTS AVOIDING INFILTRATION OF LIQUIDS COVERING THE FEET AND TOES WITH REINFORCEMENT HEEL LATERA L VENTILATION PORTS ERGONOMIC DESIGN TO RELIEVE TENSION IN FEET AND LOWER BACK. LIGHTWEIGHT (NOT MORE THAN 150 G PER PIECE) EASY TO CLEAN AND DISINFECT (COMPATIBLE WITH WASHER DISINFECTOR HOT CYCLES AND CAN BE WIPED WITH CHLORINE BASED SOLUTION) RESISTANT TO THE FREQUENTLY USED CHEMICALS (DETERGENTS AND DISINFECTANTS) 2 SIZE S: STANDARD 40 AND LARGE 42. COLOR CODED FOR DIFFERENT WORKING AREAS (3 DIFFERENT COLORS) COMPLIES WITH EN ISO 20347.</v>
          </cell>
          <cell r="H59" t="str">
            <v>Medical Supplies</v>
          </cell>
          <cell r="I59">
            <v>133</v>
          </cell>
        </row>
        <row r="60">
          <cell r="B60">
            <v>4229451201100</v>
          </cell>
          <cell r="D60" t="str">
            <v>غطاء واقي للعين مثقب من البلاستيك الشفاف ,يمين</v>
          </cell>
          <cell r="E60" t="str">
            <v>HOSPA</v>
          </cell>
          <cell r="F60" t="str">
            <v>PROTECTOR EYE TRANSPARENT PLASTIC RIGHT</v>
          </cell>
          <cell r="G60" t="str">
            <v xml:space="preserve"> PROTECTOR EYE TRANSPARENT PLASTIC RIGHT DRILLED COVER</v>
          </cell>
          <cell r="H60" t="str">
            <v>Medical Supplies</v>
          </cell>
          <cell r="I60">
            <v>600</v>
          </cell>
        </row>
        <row r="61">
          <cell r="B61">
            <v>4229497801500</v>
          </cell>
          <cell r="D61" t="str">
            <v>مثقاب للبطن مقاس 10 * 150 مم</v>
          </cell>
          <cell r="E61" t="str">
            <v>HOSPC</v>
          </cell>
          <cell r="F61" t="str">
            <v>TROCAR ENDO 12X150MM SHARP BLADE</v>
          </cell>
          <cell r="G61" t="str">
            <v xml:space="preserve"> TROCAR SURGICAL 12 X 150 MM REDUCED PENETRATION RADIOLUCENT SLEEVE SHARP LINEAR BLADE SPRING - LOADED LOCKING SHIELD VISUAL INDICATOR CONVERTLESS WITH FLOATING OBTURATOR DISPOSABLE STERILE</v>
          </cell>
          <cell r="H61" t="str">
            <v>Medical Supplies</v>
          </cell>
          <cell r="I61">
            <v>1200</v>
          </cell>
        </row>
        <row r="62">
          <cell r="B62">
            <v>4231200904900</v>
          </cell>
          <cell r="D62" t="str">
            <v>دباسة حسب المواصفات</v>
          </cell>
          <cell r="E62" t="str">
            <v>HOSPC</v>
          </cell>
          <cell r="F62" t="str">
            <v>STAPLER INTERNAL 25MM</v>
          </cell>
          <cell r="G62" t="str">
            <v xml:space="preserve"> STAPLER INTERNAL 25 MM 4.8 LAPAROSCOPIC CIRCULAR TOP ANVIL</v>
          </cell>
          <cell r="H62" t="str">
            <v>Medical Supplies</v>
          </cell>
          <cell r="I62">
            <v>243</v>
          </cell>
        </row>
        <row r="63">
          <cell r="B63">
            <v>4231160701800</v>
          </cell>
          <cell r="D63" t="str">
            <v>نسيج ماص  موقف للنزيف  5   35 سم</v>
          </cell>
          <cell r="E63" t="str">
            <v>HOSPB</v>
          </cell>
          <cell r="F63" t="str">
            <v>DRESSING HEMOSTAT 5X35CM ABSORBABLE</v>
          </cell>
          <cell r="G63" t="str">
            <v xml:space="preserve"> HEMOSTATIC ABSORBABLE OXIDIZED CELLULOSE -NON-REGENERATED- LIGHT RETICULUM SIZE: 5 X 35 CM (+/- 1 CM) STERILE</v>
          </cell>
          <cell r="H63" t="str">
            <v>Medical Supplies</v>
          </cell>
          <cell r="I63">
            <v>29309</v>
          </cell>
        </row>
        <row r="64">
          <cell r="B64">
            <v>4231151008200</v>
          </cell>
          <cell r="D64" t="str">
            <v>غيار هيدروبوليمر مقاس الكاحل</v>
          </cell>
          <cell r="E64" t="str">
            <v>HOSPB</v>
          </cell>
          <cell r="F64" t="str">
            <v>DRESSING FOAM 18.5X24CM ADH PAINLESS</v>
          </cell>
          <cell r="G64" t="str">
            <v xml:space="preserve"> DRESSING MULTILAYER HEAL SHAPE FOAM WITH SUPER ABSORBENT RETENTION FIBER LAYER WITH SPREADING NON - WOVEN LAYER SOFT SILICON ADHESIVE PAIN LESS REMOVAL TECHNOLOGY SIZE 18.5 X 24 CM OR EQUIVALENT IN THE SIZE (+\ - 2) DISPOSABLE STERILE</v>
          </cell>
          <cell r="H64" t="str">
            <v>Medical Supplies</v>
          </cell>
          <cell r="I64">
            <v>60</v>
          </cell>
        </row>
        <row r="65">
          <cell r="B65">
            <v>4214160105000</v>
          </cell>
          <cell r="D65" t="str">
            <v>EBOLA KIT SMALL SIZE AS SPECIFICATION</v>
          </cell>
          <cell r="E65" t="str">
            <v>HOSPB</v>
          </cell>
          <cell r="F65" t="str">
            <v>EBOLA KIT SMALL SIZE</v>
          </cell>
          <cell r="G65" t="str">
            <v xml:space="preserve"> KIT EBOLA SMALL SIZE: CONTAINS: TWO PAIRS POWDER FREE NITRILE GLOVES SMALL MASK N95 SMALL MASK N95 REGULAR COVERALLS SMALL PAIR FULL COVERAGE BOOT FACE SHIELD ANTIFOG SURGICAL MASK QACS OR ALCOHOL WIPES NOTE: MSDS SHOULD BE PROVIDED IN SOFT COPY</v>
          </cell>
          <cell r="H65" t="str">
            <v>Medical Supplies</v>
          </cell>
          <cell r="I65">
            <v>60</v>
          </cell>
        </row>
        <row r="66">
          <cell r="B66">
            <v>4214160104900</v>
          </cell>
          <cell r="D66" t="str">
            <v>طقم للتعامل مع الإيبولا مقاس وسط حسب المواصفات</v>
          </cell>
          <cell r="E66" t="str">
            <v>HOSPB</v>
          </cell>
          <cell r="F66" t="str">
            <v>EBOLA KIT MEDIUM SIZE</v>
          </cell>
          <cell r="G66" t="str">
            <v xml:space="preserve"> KIT EBOLA MEDIUM SIZE: CONTAINS: TWO PAIRS POWDER FREE NITRILE GLOVES LARGE MASK N95 SMALL MASK N95 REGULAR COVERALLS LARGE PAIR FULL COVERAGE BOOT FACE SHIELD ANTIFOG SURGICAL MASK QACS OR ALCOHOL WIPES NOTE: MSDS SHOULD BE PROVIDED IN SOFT COPY</v>
          </cell>
          <cell r="H66" t="str">
            <v>Medical Supplies</v>
          </cell>
          <cell r="I66">
            <v>60</v>
          </cell>
        </row>
        <row r="67">
          <cell r="B67">
            <v>4214160104800</v>
          </cell>
          <cell r="D67" t="str">
            <v>EBOLA KIT LARGE SIZE AS SPECIFICATION</v>
          </cell>
          <cell r="E67" t="str">
            <v>HOSPB</v>
          </cell>
          <cell r="F67" t="str">
            <v>EBOLA KIT L SIZE</v>
          </cell>
          <cell r="G67" t="str">
            <v xml:space="preserve"> KIT EBOLA LARGE SIZE CONTAINS: TWO PAIRS POWDER FREE NITRILE GLOVES MEDIUM MASK N95 SMALL MASK N95 REGULAR COVERALLS MEDIUM PAI R FULL COVERAGE BOOT FACE SHIELD ANTIFOG SURGICAL MASK QACS OR ALCOHOL WIPES NOTE: MSDS SHOULD BE PROVIDED IN SOFT COPY</v>
          </cell>
          <cell r="H67" t="str">
            <v>Medical Supplies</v>
          </cell>
          <cell r="I67">
            <v>60</v>
          </cell>
        </row>
        <row r="68">
          <cell r="B68">
            <v>4229540700200</v>
          </cell>
          <cell r="D68" t="str">
            <v>قناع وجه عالي الفعاليه N95 حسب المواصفات مقاس وسط/صغير</v>
          </cell>
          <cell r="E68" t="str">
            <v>HOSPB</v>
          </cell>
          <cell r="F68" t="str">
            <v>N95 MASK MEDIUM /SMALL DISPOSABLE</v>
          </cell>
          <cell r="G68" t="str">
            <v xml:space="preserve"> MASK N95 MOLDED SHAPE MEDIUM / SMALL SIZE</v>
          </cell>
          <cell r="H68" t="str">
            <v>Medical Supplies</v>
          </cell>
          <cell r="I68">
            <v>60</v>
          </cell>
        </row>
        <row r="69">
          <cell r="B69">
            <v>4220340421700</v>
          </cell>
          <cell r="D69" t="str">
            <v>سلك موجه لإدخال قسطرة الكلية مستقيم وطويل</v>
          </cell>
          <cell r="E69" t="str">
            <v>HOSPB</v>
          </cell>
          <cell r="F69" t="str">
            <v>GUIDEWIRE UROLOGICAL L150CM DIA0.35IN</v>
          </cell>
          <cell r="G69" t="str">
            <v xml:space="preserve"> GUIDEWIRE UROLOGICAL L150 CM DIA 0.35 IN PTFE COATED STRAIGHT TIP 3 MM STANDARD SOFT END ANGIOMED DISPOSABLE STERILE</v>
          </cell>
          <cell r="H69" t="str">
            <v>Medical Supplies</v>
          </cell>
          <cell r="I69">
            <v>60</v>
          </cell>
        </row>
        <row r="70">
          <cell r="B70">
            <v>4111193100100</v>
          </cell>
          <cell r="D70" t="str">
            <v>فلتر للحرارة والرطوبة لحديثي الولادة</v>
          </cell>
          <cell r="E70" t="str">
            <v>HOSPA</v>
          </cell>
          <cell r="F70" t="str">
            <v>HME/BACTERIAL VIRAL FILTER 33MG/H2O/L</v>
          </cell>
          <cell r="G70" t="str">
            <v xml:space="preserve"> HME/BACTERIAL VIRAL FILTER BASIC: BACTERIA VIRAL FILTER WITH FILTRATION EFFICIENCY OF AND GT 99.9% HME FILTERS WITH HUMIDIFICATION EFFICIENCY UP TO 33 MG/H 2 O/L WITH LOWER LOCK PORT.</v>
          </cell>
          <cell r="H70" t="str">
            <v>Medical Supplies</v>
          </cell>
          <cell r="I70">
            <v>32</v>
          </cell>
        </row>
        <row r="71">
          <cell r="B71">
            <v>4227190501100</v>
          </cell>
          <cell r="D71" t="str">
            <v>طقم قسطرة شفط بنظام مغلق مقاس 14</v>
          </cell>
          <cell r="E71" t="str">
            <v>HOSPA</v>
          </cell>
          <cell r="F71" t="str">
            <v>SUCTION CATHETER SET CLOSED SYS SIZE 14</v>
          </cell>
          <cell r="G71" t="str">
            <v xml:space="preserve"> CLOSE SUCTION SYSTEM 24 HRS WITH DOUBLE SWIVEL CONNECTOR DISPOSABLE 14 FR GRADUATED WITHOUT MDI PORT LENGTH 25-35 CM STERILE</v>
          </cell>
          <cell r="H71" t="str">
            <v>Medical Supplies</v>
          </cell>
          <cell r="I71">
            <v>92</v>
          </cell>
        </row>
        <row r="72">
          <cell r="B72">
            <v>4227222000900</v>
          </cell>
          <cell r="D72" t="str">
            <v>حساس حراري شرجي لجهاز تبريد كامل الجسم ل</v>
          </cell>
          <cell r="E72" t="str">
            <v>HOSPA</v>
          </cell>
          <cell r="F72" t="str">
            <v>SENSOR THERMODYNAMIC NEWBORN THERAPEUTIC</v>
          </cell>
          <cell r="G72" t="str">
            <v xml:space="preserve"> SENSOR THERMODYNAMIC NEWBORN THERAPEUTIC</v>
          </cell>
          <cell r="H72" t="str">
            <v>Medical Supplies</v>
          </cell>
          <cell r="I72">
            <v>30</v>
          </cell>
        </row>
        <row r="73">
          <cell r="B73">
            <v>4227170808000</v>
          </cell>
          <cell r="D73" t="str">
            <v>قناع وجه للتخدير للاطفال لاستعمال عدة مر</v>
          </cell>
          <cell r="E73" t="str">
            <v>HOSPA</v>
          </cell>
          <cell r="F73" t="str">
            <v>MASK NASAL SZ000 OR OO PREMATURE</v>
          </cell>
          <cell r="G73" t="str">
            <v xml:space="preserve"> MASK NASAL SZ000 OR OO PREMATURE TRANSPARENT SILICONE AIR CUSHION DISPOSABLE</v>
          </cell>
          <cell r="H73" t="str">
            <v>Medical Supplies</v>
          </cell>
          <cell r="I73">
            <v>9</v>
          </cell>
        </row>
        <row r="74">
          <cell r="B74">
            <v>4214150300000</v>
          </cell>
          <cell r="D74" t="str">
            <v>مسحات جافة تستعمل مرة واحدة، غير معقمة، مقاس 30 * 35 سم، 100 قطعة بالعلبة</v>
          </cell>
          <cell r="E74" t="str">
            <v>HOSPB</v>
          </cell>
          <cell r="F74" t="str">
            <v>DRY WIPES NON WOVEN 30X35CM 100 PC/PCK</v>
          </cell>
          <cell r="G74" t="str">
            <v xml:space="preserve"> DRY WIPES NON - WOVEN SINGLE USE DRY WIPES NON - STERILE EACH WIPE MADE OF PROPYLENE 85% AND VISCOS 15% MATERIAL THAT ARE THERMALLY BONDED EACH WIPE 30 X 35 CM PACK OF 100 PIECES.</v>
          </cell>
          <cell r="H74" t="str">
            <v>Medical Supplies</v>
          </cell>
          <cell r="I74">
            <v>120</v>
          </cell>
        </row>
        <row r="75">
          <cell r="B75">
            <v>4231220104100</v>
          </cell>
          <cell r="D75" t="str">
            <v>خيط جراحي بولي بربلين 4/0بإبره منحنيه16مم</v>
          </cell>
          <cell r="E75" t="str">
            <v>HOSPC</v>
          </cell>
          <cell r="F75" t="str">
            <v>POLYPROPYLENE MONOFIL 4/0 75CMX16MM</v>
          </cell>
          <cell r="G75" t="str">
            <v xml:space="preserve"> POLYPROPYLENE MONOFILAMENT SUTURE SIZE 4/0 75 CM LONG WITH 16 MM CURVED ROUND BODIED NEEDLE PACKING ONE DOZEN/BOX</v>
          </cell>
          <cell r="H75" t="str">
            <v>Medical Supplies</v>
          </cell>
          <cell r="I75">
            <v>57</v>
          </cell>
        </row>
        <row r="76">
          <cell r="B76">
            <v>4231220108100</v>
          </cell>
          <cell r="D76" t="str">
            <v>خيط جراحي بولي جلاكتين 2/0 بإبرة مستقيمة 60 مم</v>
          </cell>
          <cell r="E76" t="str">
            <v>HOSPC</v>
          </cell>
          <cell r="F76" t="str">
            <v>POLYGLACTIN/POLYGLYCOLIC 2/0 75CMX60MM</v>
          </cell>
          <cell r="G76" t="str">
            <v xml:space="preserve"> POLYGLACTIN OR POLYGLYCOLIC ACID ABSORBABLE COATED BRAIDED SUTURE SIZE 2/0 75 CM LONG WITH 60 MM STRAIGHT CUTTING NEEDLE STERILE PACKING ONE DOZEN/BOX</v>
          </cell>
          <cell r="H76" t="str">
            <v>Medical Supplies</v>
          </cell>
          <cell r="I76">
            <v>60</v>
          </cell>
        </row>
        <row r="77">
          <cell r="B77">
            <v>4231220110800</v>
          </cell>
          <cell r="D77" t="str">
            <v>خيط جراحي بولي جلاكتين مقاس 2/صفر  بابرة</v>
          </cell>
          <cell r="E77" t="str">
            <v>HOSPC</v>
          </cell>
          <cell r="F77" t="str">
            <v>SUTURE 2/0 75CMX25MM 1/2 CIR TAPERCUT</v>
          </cell>
          <cell r="G77" t="str">
            <v xml:space="preserve"> POLYGLACTIN OR POLYGLYCOLIC ACID ABSORBABLE COATED BRAIDED SUTURE SIZE 2/0 75 CM LONG WITH 25 MM 1/2 CIRCLE TAPERCUT NEEDLE STERILE</v>
          </cell>
          <cell r="H77" t="str">
            <v>Medical Supplies</v>
          </cell>
          <cell r="I77">
            <v>53</v>
          </cell>
        </row>
        <row r="78">
          <cell r="B78">
            <v>4218210300200</v>
          </cell>
          <cell r="D78" t="str">
            <v>سماعه طبيب للصغار</v>
          </cell>
          <cell r="E78" t="str">
            <v>HOSPD</v>
          </cell>
          <cell r="F78" t="str">
            <v>STETHOSCOPE MECHANICAL CHILDREN</v>
          </cell>
          <cell r="G78" t="str">
            <v xml:space="preserve"> STETHOSCOPE MECHANICAL CHILDREN</v>
          </cell>
          <cell r="H78" t="str">
            <v>Medical Supplies</v>
          </cell>
          <cell r="I78">
            <v>146</v>
          </cell>
        </row>
        <row r="79">
          <cell r="B79">
            <v>4228190200200</v>
          </cell>
          <cell r="D79" t="str">
            <v>كيس لتعقيم الآلات 10   20 سم تقريبا</v>
          </cell>
          <cell r="E79" t="str">
            <v>HOSPB</v>
          </cell>
          <cell r="F79" t="str">
            <v>STERILIZATION WRAPPING POUCH 10MMX20M</v>
          </cell>
          <cell r="G79" t="str">
            <v xml:space="preserve"> STERILIZATION WRAPPING FLAT POUCH ONE SBSMEDICAL GRADE PAPER FACE POROUS MATERIAL AND ONE LAMINATED POLYESTER AND POLYPROPYLENE FACE TRANS PARENT FILM .SIZE : 10 X 20 CM. PROCESS STEAM AND ETO EXPOSURE INDICATORS: SHOULD BE PRINTED AT DISTANCE NOT MORE THAN 15 CM CONFORM WITH ISO 11607 - 1 AND EN 868 - 5.</v>
          </cell>
          <cell r="H79" t="str">
            <v>Medical Supplies</v>
          </cell>
          <cell r="I79">
            <v>12000</v>
          </cell>
        </row>
        <row r="80">
          <cell r="B80">
            <v>4228190200400</v>
          </cell>
          <cell r="D80" t="str">
            <v>كيس تعقيم ورقي 25  38سم تقريبا</v>
          </cell>
          <cell r="E80" t="str">
            <v>HOSPB</v>
          </cell>
          <cell r="F80" t="str">
            <v>GUSSETED STERILIZATION POUCH 25X8X40CM</v>
          </cell>
          <cell r="G80" t="str">
            <v xml:space="preserve"> GUSSETED PRECUT STERILIZATION STEAM POUCH MEDICAL GRADE PAPER FACE POROUS MATERIAL AND ONE LAMINATED POLYESTER AND POLYPROPYLENE FACE TRANSPARENT FILM INFORMATION PRINTED IN THE POUCH AS PER EN 868-5 AND ISO 11607-1 PROCESS STEAM EXPOSURE INDICATORS SHOULD BE PRINTED AT DISTANCE NOT MORE THAN 15 CM SHELF LIFE SHOULD BE NOT LESS THAN 2 YEARS NO  PRINTABLE WORDS ON TRANSPARENT FILM SURFACE THE FOLLOWING INFORMATION SHOULD BE PRINTED ON: THE WORDS (DO NOT USE IF THE STERILE BARRIER IS DAMAGED) OR OTHER EQUIVALENT PHRASE TRADE NAME OR MANUFACTURES NAME LOT NUMBER NOMINAL DIMENSIONS SIZE: 25 X 8 X 40 CM</v>
          </cell>
          <cell r="H80" t="str">
            <v>Medical Supplies</v>
          </cell>
          <cell r="I80">
            <v>600</v>
          </cell>
        </row>
        <row r="81">
          <cell r="B81">
            <v>4213150100100</v>
          </cell>
          <cell r="D81" t="str">
            <v>غطاء للرجال واقي للشعر والرأس والأذن والرقبة يسمح بعملية التنفس ثنائي الطبقة حجم متوسط</v>
          </cell>
          <cell r="E81" t="str">
            <v>HOSPB</v>
          </cell>
          <cell r="F81" t="str">
            <v>COVER FOR HEAD 100 PCS/PCK REGULAR</v>
          </cell>
          <cell r="G81" t="str">
            <v xml:space="preserve"> COVER FOR HEAD HAIR BEARD EARS AND NECK SMS POLYPROPYLENE LEVEL 2 FLUID RESISTANCE NFPA LEVEL I SOFT AND BREATHABLE MATERIAL NON STERILE DISPOSABLE 100 PIECES/PACK REGULAR.</v>
          </cell>
          <cell r="H81" t="str">
            <v>Medical Supplies</v>
          </cell>
          <cell r="I81">
            <v>600</v>
          </cell>
        </row>
        <row r="82">
          <cell r="B82">
            <v>4213150100400</v>
          </cell>
          <cell r="D82" t="str">
            <v>غطاء للنساء واقي للشعر والرأس والأذن وال</v>
          </cell>
          <cell r="E82" t="str">
            <v>HOSPB</v>
          </cell>
          <cell r="F82" t="str">
            <v>PERSONAL HEAD SCARF 100 PCS/PCK LARGE</v>
          </cell>
          <cell r="G82" t="str">
            <v xml:space="preserve"> COVER FOR HEAD HAIR NECK EARS AND/OR PERSONAL HEAD SCARF SMS POLYPROPYLENE LEVEL 2 FLUID RESISTANCE NFPA LEVEL I SOFT AND BREATHABLE MATERIAL NON-STERILE DISPOSABLE 100 PIECES/PACK LARGE</v>
          </cell>
          <cell r="H82" t="str">
            <v>Medical Supplies</v>
          </cell>
          <cell r="I82">
            <v>600</v>
          </cell>
        </row>
        <row r="83">
          <cell r="B83">
            <v>4227191511100</v>
          </cell>
          <cell r="D83" t="str">
            <v>Tracheostomy tube</v>
          </cell>
          <cell r="E83" t="str">
            <v>ENT</v>
          </cell>
          <cell r="F83" t="str">
            <v>TUBE TRACHEOSTOMY SZ6 OD8.2MM ID6MM</v>
          </cell>
          <cell r="G83" t="str">
            <v xml:space="preserve"> TUBE TRACHEOSTOMY SZ6 OD 8.2 MM ID 6 MM TL 70 MM SOFT FLEXIBLE 15 MM CONNECTOR 1 ADJUSTABLE NECK PLATE CHANGE LENGTH OF TUBE WINGS OF PLA TE ROTATED INDENPENDENTLY WIDE ADJUSTABLE NECK STRAP 2 PARTS SINGLE PATIENT USE</v>
          </cell>
          <cell r="H83" t="str">
            <v>Medical Supplies</v>
          </cell>
          <cell r="I83">
            <v>114</v>
          </cell>
        </row>
        <row r="84">
          <cell r="B84">
            <v>4227191521800</v>
          </cell>
          <cell r="D84" t="str">
            <v>Tracheostomy tube</v>
          </cell>
          <cell r="E84" t="str">
            <v>ENT</v>
          </cell>
          <cell r="F84" t="str">
            <v>TRACHEOST TUBE CUF EXTENDED SZ 8.0MM PVC</v>
          </cell>
          <cell r="G84" t="str">
            <v xml:space="preserve"> TRACHEOSTOMY TUBE ADULT SOFT CUFFED PROXIMAL EXTENDED - LENGTH REUSABLE INNER CANNULA ID=8 MM OD=13.5 MM (±0.5 MM)</v>
          </cell>
          <cell r="H84" t="str">
            <v>Medical Supplies</v>
          </cell>
          <cell r="I84">
            <v>30</v>
          </cell>
        </row>
        <row r="85">
          <cell r="B85">
            <v>4227191516800</v>
          </cell>
          <cell r="D85" t="str">
            <v>Tracheostomy tube</v>
          </cell>
          <cell r="E85" t="str">
            <v>ENT</v>
          </cell>
          <cell r="F85" t="str">
            <v>TUBE TRACHEOSTOMY SZ3 13 UNFENESTRATED</v>
          </cell>
          <cell r="G85" t="str">
            <v xml:space="preserve"> TUBE TRACHEOSTOMY SIZE 3 4 5 6 7 8 9 10 11 12 13 UNFENESTRATED UNCUFFED HAND MADE WITH THIN WALL HIGHLY FLEXIBLE TR = ANSPARENT DESIGN EASILY CLEANING PERMITS TUBE LOW WEIGHT 1/3 OF METAL TUBE WITH SMOOTH SURFACE ROUND END EASILY INSERTION WIDE ADJUSTABLE NECK STRAP</v>
          </cell>
          <cell r="H85" t="str">
            <v>Medical Supplies</v>
          </cell>
          <cell r="I85">
            <v>240</v>
          </cell>
        </row>
        <row r="86">
          <cell r="B86">
            <v>4214350301300</v>
          </cell>
          <cell r="D86" t="str">
            <v>سفنجة انفية</v>
          </cell>
          <cell r="E86" t="str">
            <v>ENT</v>
          </cell>
          <cell r="F86" t="str">
            <v>NASAL SPONGE SURGICAL PATTIES AND STRIPS</v>
          </cell>
          <cell r="G86" t="str">
            <v xml:space="preserve"> NASAL SPONGE SURGICAL PATTIES AND STRIPS (SMALL)</v>
          </cell>
          <cell r="H86" t="str">
            <v>Medical Supplies</v>
          </cell>
          <cell r="I86">
            <v>2</v>
          </cell>
        </row>
        <row r="87">
          <cell r="B87">
            <v>4229351503900</v>
          </cell>
          <cell r="D87" t="str">
            <v>انابيب دقيقة للشفط في عمليات الأذن مقاسات متعددة</v>
          </cell>
          <cell r="E87" t="str">
            <v>ENT</v>
          </cell>
          <cell r="F87" t="str">
            <v>TUBE MICRO SUCTION L60MM 0.7MM METALLIC</v>
          </cell>
          <cell r="G87" t="str">
            <v xml:space="preserve"> TUBE MICRO SUCTION L60 MM 0.7 MM METALLIC OTOLOGICAL SURGERY</v>
          </cell>
          <cell r="H87" t="str">
            <v>Medical Supplies</v>
          </cell>
          <cell r="I87">
            <v>30</v>
          </cell>
        </row>
        <row r="88">
          <cell r="B88">
            <v>4229351504000</v>
          </cell>
          <cell r="D88" t="str">
            <v>انابيب دقيقة للشفط في عمليات الأذن مقاسات متعددة</v>
          </cell>
          <cell r="E88" t="str">
            <v>ENT</v>
          </cell>
          <cell r="F88" t="str">
            <v>TUBE MICRO SUCTION L60MM 0.1MM METALLIC</v>
          </cell>
          <cell r="G88" t="str">
            <v xml:space="preserve"> TUBE MICRO SUCTION L60 MM 0.1 MM METALLIC OTOLOGICAL SURGERY</v>
          </cell>
          <cell r="H88" t="str">
            <v>Medical Supplies</v>
          </cell>
          <cell r="I88">
            <v>30</v>
          </cell>
        </row>
        <row r="89">
          <cell r="B89">
            <v>4229351504100</v>
          </cell>
          <cell r="D89" t="str">
            <v>انابيب دقيقة للشفط في عمليات الأذن مقاسات متعددة</v>
          </cell>
          <cell r="E89" t="str">
            <v>ENT</v>
          </cell>
          <cell r="F89" t="str">
            <v>TUBE MICRO SUCTION L60MM 1.4MM METALLIC</v>
          </cell>
          <cell r="G89" t="str">
            <v xml:space="preserve"> TUBE MICRO SUCTION L60 MM 1.4 MM METALLIC OTOLOGICAL SURGERY</v>
          </cell>
          <cell r="H89" t="str">
            <v>Medical Supplies</v>
          </cell>
          <cell r="I89">
            <v>30</v>
          </cell>
        </row>
        <row r="90">
          <cell r="B90">
            <v>4229351504300</v>
          </cell>
          <cell r="D90" t="str">
            <v>انابيب دقيقة للشفط في عمليات الأذن مقاسا</v>
          </cell>
          <cell r="E90" t="str">
            <v>ENT</v>
          </cell>
          <cell r="F90" t="str">
            <v>TUBE MICRO SUCTION L70MM 0.6MM METALLIC</v>
          </cell>
          <cell r="G90" t="str">
            <v xml:space="preserve"> TUBE MICRO SUCTION L70 MM 0.6 MM METALLIC OTOLOGICAL SURGERY</v>
          </cell>
          <cell r="H90" t="str">
            <v>Medical Supplies</v>
          </cell>
          <cell r="I90">
            <v>2</v>
          </cell>
        </row>
        <row r="91">
          <cell r="B91">
            <v>4229351502000</v>
          </cell>
          <cell r="D91" t="str">
            <v>انابيب شفط لعمليات الأنف مقاسات متعددة</v>
          </cell>
          <cell r="E91" t="str">
            <v>ENT</v>
          </cell>
          <cell r="F91" t="str">
            <v>TUBING SUCTION L120MM DIA3MM DISPOSABLE</v>
          </cell>
          <cell r="G91" t="str">
            <v xml:space="preserve"> TUBING SUCTION L120 MM DIA 3 MM FOR NASAL SURGERY DISPOSABLE</v>
          </cell>
          <cell r="H91" t="str">
            <v>Medical Supplies</v>
          </cell>
          <cell r="I91">
            <v>30</v>
          </cell>
        </row>
        <row r="92">
          <cell r="B92">
            <v>4229351502100</v>
          </cell>
          <cell r="D92" t="str">
            <v>انابيب شفط لعمليات الأنف مقاسات متعددة</v>
          </cell>
          <cell r="E92" t="str">
            <v>ENT</v>
          </cell>
          <cell r="F92" t="str">
            <v>TUBING SUCTION L120MM DIA5MM DISPOSABLE</v>
          </cell>
          <cell r="G92" t="str">
            <v xml:space="preserve"> TUBING SUCTION L120 MM DIA 5 MM FOR NASAL SURGERY DISPOSABLE</v>
          </cell>
          <cell r="H92" t="str">
            <v>Medical Supplies</v>
          </cell>
          <cell r="I92">
            <v>30</v>
          </cell>
        </row>
        <row r="93">
          <cell r="B93">
            <v>4229351503500</v>
          </cell>
          <cell r="D93" t="str">
            <v>انابيب شفط لعمليات الأنف مقاسات متعددة</v>
          </cell>
          <cell r="E93" t="str">
            <v>ENT</v>
          </cell>
          <cell r="F93" t="str">
            <v>TUBE SUCTION L160MM 3.5MM NASAL S</v>
          </cell>
          <cell r="G93" t="str">
            <v xml:space="preserve"> TUBE SUCTION L160 MM 3.5 MM NASAL SURGERY DISPOSABLE</v>
          </cell>
          <cell r="H93" t="str">
            <v>Medical Supplies</v>
          </cell>
          <cell r="I93">
            <v>18</v>
          </cell>
        </row>
        <row r="94">
          <cell r="B94">
            <v>4231160600000</v>
          </cell>
          <cell r="D94" t="str">
            <v>قطع جيلاتين ماصه مقاسات متعدده</v>
          </cell>
          <cell r="E94" t="str">
            <v>ENT</v>
          </cell>
          <cell r="F94" t="str">
            <v>SPONGE ABSORBABLE GELATIN 7CMX5CMX1 CM</v>
          </cell>
          <cell r="G94" t="str">
            <v xml:space="preserve"> SPONGE ABSORBABLE HEMOSTATIC GELATIN SIZE 7 CM X 5 CM X 1 CM STERILE WATER - INSOLUBLE MALLEABLE PORCINE GELATIN ABSORBABLE SPONGE</v>
          </cell>
          <cell r="H94" t="str">
            <v>Medical Supplies</v>
          </cell>
          <cell r="I94">
            <v>12</v>
          </cell>
        </row>
        <row r="95">
          <cell r="B95">
            <v>4227222003200</v>
          </cell>
          <cell r="D95" t="str">
            <v>انلبيب تهوية شاه مقاسات متعددة</v>
          </cell>
          <cell r="E95" t="str">
            <v>ENT</v>
          </cell>
          <cell r="F95" t="str">
            <v>TUBE VENTILATION SHAHID1.14 MM HORT TERM</v>
          </cell>
          <cell r="G95" t="str">
            <v xml:space="preserve"> TUBE VENTILATION SHAH - TYPE SHOE HORN - TYPE TAB IN INNER FLANGES TO FACILITATE INSERTION IN SMALL INCISION AND RESIST EXTRUSION ACTIVENT FLOURO PLASTIC ID 1.14 MM SHORT TERM</v>
          </cell>
          <cell r="H95" t="str">
            <v>Medical Supplies</v>
          </cell>
          <cell r="I95">
            <v>12</v>
          </cell>
        </row>
        <row r="96">
          <cell r="B96">
            <v>4229421802100</v>
          </cell>
          <cell r="D96" t="str">
            <v>طقم شق طبلة الاذن للاطفال</v>
          </cell>
          <cell r="E96" t="str">
            <v>ENT</v>
          </cell>
          <cell r="F96" t="str">
            <v>SET MYRINGOTOMY SET ENT</v>
          </cell>
          <cell r="G96" t="str">
            <v xml:space="preserve"> MYRINGOTOMY SET ENT MAIN SET</v>
          </cell>
          <cell r="H96" t="str">
            <v>Medical Supplies</v>
          </cell>
          <cell r="I96">
            <v>6</v>
          </cell>
        </row>
        <row r="97">
          <cell r="B97">
            <v>4231240201400</v>
          </cell>
          <cell r="D97" t="str">
            <v>رابط للحاجز الأنفي للأطفال</v>
          </cell>
          <cell r="E97" t="str">
            <v>ENT</v>
          </cell>
          <cell r="F97" t="str">
            <v>SPLINT NASAL PEDIATRIC SEPTUM SILASTIC</v>
          </cell>
          <cell r="G97" t="str">
            <v xml:space="preserve"> SPLINT NASAL PEDIATRIC SEPTUM SILASTIC SOFT</v>
          </cell>
          <cell r="H97" t="str">
            <v>Medical Supplies</v>
          </cell>
          <cell r="I97">
            <v>6</v>
          </cell>
        </row>
        <row r="98">
          <cell r="B98">
            <v>4227191517700</v>
          </cell>
          <cell r="D98" t="str">
            <v>انابيب T للتهوية صلب مقاس 1.14مم</v>
          </cell>
          <cell r="E98" t="str">
            <v>ENT</v>
          </cell>
          <cell r="F98" t="str">
            <v>TUBE VENTILATION DIA1.14MM SILICONE FIRM</v>
          </cell>
          <cell r="G98" t="str">
            <v xml:space="preserve"> TUBE VENTILATION DIA1.14 MM FIRM SILICONE T SHAPED SHORT FLEXIBLE FLANGES</v>
          </cell>
          <cell r="H98" t="str">
            <v>Medical Supplies</v>
          </cell>
          <cell r="I98">
            <v>12</v>
          </cell>
        </row>
        <row r="99">
          <cell r="B99">
            <v>4227191517800</v>
          </cell>
          <cell r="D99" t="str">
            <v>انابيب شق حنجري مقاس3</v>
          </cell>
          <cell r="E99" t="str">
            <v>ENT</v>
          </cell>
          <cell r="F99" t="str">
            <v>TUBE TRACHEOSTOMY DIA6.5MM CUFFLESS</v>
          </cell>
          <cell r="G99" t="str">
            <v xml:space="preserve"> TUBE TRACHEOSTOMY SIZE 3 DIA 6.5 MM CUFFLESS WITHOUT INNER CANNULA WITHOUT FENESTRATION</v>
          </cell>
          <cell r="H99" t="str">
            <v>Medical Supplies</v>
          </cell>
          <cell r="I99">
            <v>4</v>
          </cell>
        </row>
        <row r="100">
          <cell r="B100">
            <v>4213150801800</v>
          </cell>
          <cell r="D100" t="str">
            <v>مريول أطفال اولاد مقاس وسط</v>
          </cell>
          <cell r="E100" t="str">
            <v>LIMUNI</v>
          </cell>
          <cell r="F100" t="str">
            <v>APRON PATIENT LIGHT BLUE CHILDREN</v>
          </cell>
          <cell r="G100" t="str">
            <v xml:space="preserve"> APRON PATIENT 65% COTTON 35% POLYESTER NON-TRANSPARENT CLOTH LIGHT BLUE FRONT HALF OPEN STUD BUTTON LONG SLEEVES POCKET ON FRONT CHILDREN</v>
          </cell>
          <cell r="H100" t="str">
            <v>Medical Supplies</v>
          </cell>
          <cell r="I100">
            <v>458</v>
          </cell>
        </row>
        <row r="101">
          <cell r="B101">
            <v>4213150402800</v>
          </cell>
          <cell r="D101" t="str">
            <v>قميص مريض نساء مقاس صغير</v>
          </cell>
          <cell r="E101" t="str">
            <v>LIMUNI</v>
          </cell>
          <cell r="F101" t="str">
            <v>GOWN PATIENT SM PINK FEMALE UPTO ANKLE</v>
          </cell>
          <cell r="G101" t="str">
            <v xml:space="preserve"> GOWN PATIENT (FEMALE) CONSISTING OF TWO PARTS A) GOWN B) TROUSER :MADE OF 50% COTTON50% POLYESTER NON-TRANSPARENT LENGTH UPTO ANKLE LONG SLEEVES FULL OPEN WITH STUDS UP TO NECK/COLLARFRONT FULL OPEN AND CLOSED WITH OVER LAPPING STYLE LEFT PARTS SHOULD BE WRAP ON RIGHT PART WITH PLASTIC SNAP BUTTONS TAPE AT 15 CM DISTANCE CIRCULAR COLLARS COLOR PINK WITH WHITE CHECK SIZE : SMALL</v>
          </cell>
          <cell r="H101" t="str">
            <v>Medical Supplies</v>
          </cell>
          <cell r="I101">
            <v>144</v>
          </cell>
        </row>
        <row r="102">
          <cell r="B102">
            <v>4213150402900</v>
          </cell>
          <cell r="D102" t="str">
            <v>قميص مريض نساء مقاس وسط</v>
          </cell>
          <cell r="E102" t="str">
            <v>LIMUNI</v>
          </cell>
          <cell r="F102" t="str">
            <v>GOWN PATIENT MED PINK FEMALE UPTO ANKLE</v>
          </cell>
          <cell r="G102" t="str">
            <v xml:space="preserve"> GOWN PATIENT (FEMALE) CONSISTING OF TWO PARTS A) GOWN B) TROUSER:MADE OF 50% COTTON 50% POLYESTER NON-TRANSPARENT LENGTH UPTO ANKLE LONG SLEEVES FULL OPEN WITH STUDS UP TO NECK/COLLAR FRONT FULLOPEN AND CLOSED WITH OVER LAPPING STYLE?LEFT PARTS SHOULD BE WRAP ON RIGHT PART WITH PLASTIC SNAP BUTTONS TAPE AT 15 CM DISTANCE CIRCULAR COLLARS COLOR PINK WITH WHITE CHECK SIZE :MEDIUM</v>
          </cell>
          <cell r="H102" t="str">
            <v>Medical Supplies</v>
          </cell>
          <cell r="I102">
            <v>600</v>
          </cell>
        </row>
        <row r="103">
          <cell r="B103">
            <v>4213150403000</v>
          </cell>
          <cell r="D103" t="str">
            <v>قميص مريض نساء مقاس كبير</v>
          </cell>
          <cell r="E103" t="str">
            <v>LIMUNI</v>
          </cell>
          <cell r="F103" t="str">
            <v>GOWN PATIENT L PINK FEMALE UPTO ANKLE</v>
          </cell>
          <cell r="G103" t="str">
            <v xml:space="preserve"> GOWN PATIENT (FEMALE) CONSISTING OF TWO PARTS A) GOWN B) TROUSER :MADE OF 50% COTTON 50% POLYESTER NON-TRANSPARENT LENGTH UPTO ANKLE LONG SLEEVES FULL OPEN WITH STUDS UP TO NECK/COLLAR FRONT FULLOPEN AND CLOSED WITH OVER LAPPING STYLE?LEFT PARTS SHOULD BE WRAP ON RIGHT PART = WITH PLASTIC SNAP BUTTONS TAPE AT 15 CM DISTANCE CIRCULAR COLLARS COLOR PINK WITH WHITE CHECK SIZE : LARGE</v>
          </cell>
          <cell r="H103" t="str">
            <v>Medical Supplies</v>
          </cell>
          <cell r="I103">
            <v>280</v>
          </cell>
        </row>
        <row r="104">
          <cell r="B104">
            <v>4213150403200</v>
          </cell>
          <cell r="D104" t="str">
            <v>قميص مريض نساء مقاس ( XXL )</v>
          </cell>
          <cell r="E104" t="str">
            <v>LIMUNI</v>
          </cell>
          <cell r="F104" t="str">
            <v>GOWN PATIENT XX LARGE PINK FEMALE</v>
          </cell>
          <cell r="G104" t="str">
            <v xml:space="preserve"> GOWN PATIENT (FEMALE) CONSISTING OF TWO PARTS A) GOWN B) TROUSER :MADE OF 50% COTTON 50% POLYESTER NON-TRANSPARENT LENGTHUP TO ANKLE LONG SLEEVES FULL OPEN WITH STUDS UP TO NECK/COLLAR FRONT FULLOPEN AND CLOSED WITH OVER LAPPING STYLE?LEFT PARTS SHOULD BE WRAP ON RIGHT PART = WITH PLASTIC SNAP BUTTONS TAPE AT 15 CM DISTANCE CIRCULAR COLLARS COLOR PINK WITH WHITE CHECK SIZE : XX-LARGE</v>
          </cell>
          <cell r="H104" t="str">
            <v>Medical Supplies</v>
          </cell>
          <cell r="I104">
            <v>600</v>
          </cell>
        </row>
        <row r="105">
          <cell r="B105">
            <v>4214210603400</v>
          </cell>
          <cell r="D105" t="str">
            <v>بطانية شبك للمريض مقاس 180 * 240 سم</v>
          </cell>
          <cell r="E105" t="str">
            <v>LIMUNI</v>
          </cell>
          <cell r="F105" t="str">
            <v>BLANKET PATIENT ADULT 180X250CM WHITE</v>
          </cell>
          <cell r="G105" t="str">
            <v xml:space="preserve"> BLANKET ADULT: WHITE COLOR MADE OF 100% COTTON SIZE 180 X 250 CM WEIGHT AT LEAST 3000 GRAM  WEAVING LIKE NET AND SIDES BORDERS WITH THICK WEAVING ON BOTH SIDES.EDGE STITCHED PACKING/PLASTIC BAG 10/CARTOON.</v>
          </cell>
          <cell r="H105" t="str">
            <v>Medical Supplies</v>
          </cell>
          <cell r="I105">
            <v>1490</v>
          </cell>
        </row>
        <row r="106">
          <cell r="B106">
            <v>4213210501100</v>
          </cell>
          <cell r="D106" t="str">
            <v>غطاء مرتبه بلاستيكي</v>
          </cell>
          <cell r="E106" t="str">
            <v>LIMUNI</v>
          </cell>
          <cell r="F106" t="str">
            <v>COVER MATTRESS 203X93X15CM PLASTIC</v>
          </cell>
          <cell r="G106" t="str">
            <v xml:space="preserve"> COVER?MATTRESS PLASTIC SIZE: 203 X 93CM X 15CM LIGHT WEIGHT PVC PLASTIC TUCK IN FLAP WASHABLE.(FROM 144000158 TO 144000161 SHOULD BE FROM THE SAME MANUFACTURER)</v>
          </cell>
          <cell r="H106" t="str">
            <v>Medical Supplies</v>
          </cell>
          <cell r="I106">
            <v>373</v>
          </cell>
        </row>
        <row r="107">
          <cell r="B107">
            <v>4226210300000</v>
          </cell>
          <cell r="D107" t="str">
            <v>كفن مقاس 215 * 160 سم</v>
          </cell>
          <cell r="E107" t="str">
            <v>LIMUNI</v>
          </cell>
          <cell r="F107" t="str">
            <v>CLOTH MORTUARY LARGE 215X160CM</v>
          </cell>
          <cell r="G107" t="str">
            <v xml:space="preserve"> CLOTH MORTUARY LARGE 100% COTTON NON-TRANSPARENT SIZE 215 X 160 CM STITCHED ALL EDGES THREAD (FROM 144000209 TO 144000211 SHOULD BE FROM THE SAME MANUFACTURER)</v>
          </cell>
          <cell r="H107" t="str">
            <v>Medical Supplies</v>
          </cell>
          <cell r="I107">
            <v>1200</v>
          </cell>
        </row>
        <row r="108">
          <cell r="B108">
            <v>4229548000900</v>
          </cell>
          <cell r="D108" t="str">
            <v>طقم جراحة الزائدة الدودية.</v>
          </cell>
          <cell r="E108" t="str">
            <v>ILMEG</v>
          </cell>
          <cell r="F108" t="str">
            <v>KIT SURGICAL APPENDICITIS EXCESS</v>
          </cell>
          <cell r="G108" t="str">
            <v xml:space="preserve"> KIT SURGICAL APPENDICITIS EXCESS</v>
          </cell>
          <cell r="H108" t="str">
            <v>Medical Supplies</v>
          </cell>
          <cell r="I108">
            <v>6</v>
          </cell>
        </row>
        <row r="109">
          <cell r="B109">
            <v>4229548005600</v>
          </cell>
          <cell r="D109" t="str">
            <v>طقم الألات العامة للمسالك البولية.</v>
          </cell>
          <cell r="E109" t="str">
            <v>ILMEG</v>
          </cell>
          <cell r="F109" t="str">
            <v>SET SURGICAL GENERAL MACHINERY</v>
          </cell>
          <cell r="G109" t="str">
            <v xml:space="preserve"> SET SURGICAL PROCEDURE GENERAL MACHINERY FOR URINARY TRACT</v>
          </cell>
          <cell r="H109" t="str">
            <v>Medical Supplies</v>
          </cell>
          <cell r="I109">
            <v>4</v>
          </cell>
        </row>
        <row r="110">
          <cell r="B110">
            <v>4229180400000</v>
          </cell>
          <cell r="D110" t="str">
            <v>طقم الختان.</v>
          </cell>
          <cell r="E110" t="str">
            <v>ILMEG</v>
          </cell>
          <cell r="F110" t="str">
            <v>KIT CIRCUMCISION</v>
          </cell>
          <cell r="G110" t="str">
            <v xml:space="preserve"> KIT CIRCUMCISION</v>
          </cell>
          <cell r="H110" t="str">
            <v>Medical Supplies</v>
          </cell>
          <cell r="I110">
            <v>5</v>
          </cell>
        </row>
        <row r="111">
          <cell r="B111">
            <v>4229548011300</v>
          </cell>
          <cell r="D111" t="str">
            <v>طقم شفط و كحت.</v>
          </cell>
          <cell r="E111" t="str">
            <v>ILMEG</v>
          </cell>
          <cell r="F111" t="str">
            <v>KIT SURGICAL SUCTION</v>
          </cell>
          <cell r="G111" t="str">
            <v xml:space="preserve"> KIT SURGICAL SUCTION</v>
          </cell>
          <cell r="H111" t="str">
            <v>Medical Supplies</v>
          </cell>
          <cell r="I111">
            <v>5</v>
          </cell>
        </row>
        <row r="112">
          <cell r="B112">
            <v>4229548010600</v>
          </cell>
          <cell r="D112" t="str">
            <v>مجموعة ادوات لازالة الشرائح المعدنية .</v>
          </cell>
          <cell r="E112" t="str">
            <v>ILMEG</v>
          </cell>
          <cell r="F112" t="str">
            <v>SET SURGICAL TOOLS REMOVE PLATES</v>
          </cell>
          <cell r="G112" t="str">
            <v xml:space="preserve"> SET SURGICAL PROCEDURE TOOLS TO REMOVE METAL PLATES</v>
          </cell>
          <cell r="H112" t="str">
            <v>Medical Supplies</v>
          </cell>
          <cell r="I112">
            <v>6</v>
          </cell>
        </row>
        <row r="113">
          <cell r="B113">
            <v>4229548010000</v>
          </cell>
          <cell r="D113" t="str">
            <v>طقم إصلاح عيوب الأذن.</v>
          </cell>
          <cell r="E113" t="str">
            <v>ILMEG</v>
          </cell>
          <cell r="F113" t="str">
            <v>KIT SURGICAL EAR DEFECT REPAIR</v>
          </cell>
          <cell r="G113" t="str">
            <v xml:space="preserve"> KIT SURGICAL PROCEDURE EAR DEFECT REPAIR</v>
          </cell>
          <cell r="H113" t="str">
            <v>Medical Supplies</v>
          </cell>
          <cell r="I113">
            <v>6</v>
          </cell>
        </row>
        <row r="114">
          <cell r="B114">
            <v>4229548008900</v>
          </cell>
          <cell r="D114" t="str">
            <v>طقم فحص انف واذن وحنجرة.</v>
          </cell>
          <cell r="E114" t="str">
            <v>ILMEG</v>
          </cell>
          <cell r="F114" t="str">
            <v>KIT SURGICAL NOSE EAR AND THROAT EXAM</v>
          </cell>
          <cell r="G114" t="str">
            <v xml:space="preserve"> KIT SURGICAL PROCEDURE NOSE EAR AND THROAT EXAM</v>
          </cell>
          <cell r="H114" t="str">
            <v>Medical Supplies</v>
          </cell>
          <cell r="I114">
            <v>6</v>
          </cell>
        </row>
        <row r="115">
          <cell r="B115">
            <v>4229161410300</v>
          </cell>
          <cell r="D115" t="str">
            <v>مقص جراحي من نوع ميتزيمبوم منحني وغير حا</v>
          </cell>
          <cell r="E115" t="str">
            <v>ILMEG</v>
          </cell>
          <cell r="F115" t="str">
            <v>SCISSORS SURGICAL STRAIGHT 15CM METZ</v>
          </cell>
          <cell r="G115" t="str">
            <v xml:space="preserve"> SCISSORS SURGICAL 15 CM METZENBAUM</v>
          </cell>
          <cell r="H115" t="str">
            <v>Medical Supplies</v>
          </cell>
          <cell r="I115">
            <v>20</v>
          </cell>
        </row>
        <row r="116">
          <cell r="B116">
            <v>4229161412100</v>
          </cell>
          <cell r="D116" t="str">
            <v>مقص جراحي من نوع مايو منحني.</v>
          </cell>
          <cell r="E116" t="str">
            <v>ILMEG</v>
          </cell>
          <cell r="F116" t="str">
            <v>SCISSORS SURGICAL 23CM MAYO HARRINGTON</v>
          </cell>
          <cell r="G116" t="str">
            <v xml:space="preserve"> SCISSORS SURGICAL 23 CM MAYO HARRINGTON</v>
          </cell>
          <cell r="H116" t="str">
            <v>Medical Supplies</v>
          </cell>
          <cell r="I116">
            <v>12</v>
          </cell>
        </row>
        <row r="117">
          <cell r="B117">
            <v>4111600301800</v>
          </cell>
          <cell r="D117" t="str">
            <v>اختبار غازات الدم سيمنس موديل 1200</v>
          </cell>
          <cell r="E117" t="str">
            <v>BI-CH</v>
          </cell>
          <cell r="F117" t="str">
            <v>REAGENT BLOOD GAS PO2 PCO2 PH PP AND HC</v>
          </cell>
          <cell r="G117" t="str">
            <v xml:space="preserve"> REAGENT BLOOD GAS PO2 PCO2 PH PP HCT TEST COMPATIBLE WITH SIEMENS ANALYZER MODEL 1200 RP500 ALL REAGENTS AND CONSUMABLES TO PERFORM THE TEST</v>
          </cell>
          <cell r="H117" t="str">
            <v>LAB</v>
          </cell>
          <cell r="I117">
            <v>1200</v>
          </cell>
        </row>
        <row r="118">
          <cell r="B118">
            <v>4111600446100</v>
          </cell>
          <cell r="D118" t="str">
            <v>اختبار تروبنين تي لجهاز اي كيو تي 90</v>
          </cell>
          <cell r="E118" t="str">
            <v>BI-CH</v>
          </cell>
          <cell r="F118" t="str">
            <v>KIT CHEMISTRY TROPONIN T AQT90</v>
          </cell>
          <cell r="G118" t="str">
            <v xml:space="preserve"> TEST TROPONIN T COMPATIBLE WITH AQT90 ALL REAGENT AND CONSUMABLE PROVIDED</v>
          </cell>
          <cell r="H118" t="str">
            <v>LAB</v>
          </cell>
          <cell r="I118">
            <v>540</v>
          </cell>
        </row>
        <row r="119">
          <cell r="B119">
            <v>4111600418700</v>
          </cell>
          <cell r="D119" t="str">
            <v>إختبار استراديول بدون لجهاز اليكسيس</v>
          </cell>
          <cell r="E119" t="str">
            <v>BI-CH</v>
          </cell>
          <cell r="F119" t="str">
            <v>KIT CHEMISTRY ESTRADIOL</v>
          </cell>
          <cell r="G119" t="str">
            <v xml:space="preserve"> KIT CHEMISTRY ESTRADIOL COMPLETE REAGENT CONTROL 100 TEST ELECSYS COBAS 411 601 ANALYZER 100 TEST/KIT</v>
          </cell>
          <cell r="H119" t="str">
            <v>LAB</v>
          </cell>
          <cell r="I119">
            <v>100</v>
          </cell>
        </row>
        <row r="120">
          <cell r="B120">
            <v>4111600445900</v>
          </cell>
          <cell r="D120" t="str">
            <v>تروبونين 1 لجهاز اكسس</v>
          </cell>
          <cell r="E120" t="str">
            <v>BI-CH</v>
          </cell>
          <cell r="F120" t="str">
            <v>KIT CHEMISTRY TROPONIN I</v>
          </cell>
          <cell r="G120" t="str">
            <v xml:space="preserve"> KIT CHEMISTRY TROPONIN I ACCESS CONTROLS CALIBRATOR 2 X 50 TEST</v>
          </cell>
          <cell r="H120" t="str">
            <v>LAB</v>
          </cell>
          <cell r="I120">
            <v>900</v>
          </cell>
        </row>
        <row r="121">
          <cell r="B121">
            <v>4111600802100</v>
          </cell>
          <cell r="D121" t="str">
            <v>ريتكس لجهاز سيسمكسXT2000 I  كامل</v>
          </cell>
          <cell r="E121" t="str">
            <v>BLOOD</v>
          </cell>
          <cell r="F121" t="str">
            <v>REAGENT HEMATOLOGY RETICULOCYTES XT2000I</v>
          </cell>
          <cell r="G121" t="str">
            <v xml:space="preserve"> REAGENT HEMATOLOGY RETICULOCYTES COUNT XT 2000 I</v>
          </cell>
          <cell r="H121" t="str">
            <v>LAB</v>
          </cell>
          <cell r="I121">
            <v>3353</v>
          </cell>
        </row>
        <row r="122">
          <cell r="B122">
            <v>4111613109200</v>
          </cell>
          <cell r="D122" t="str">
            <v>كيت للتعرف البيوكيميائي السريع على الاستافيلوكوكس</v>
          </cell>
          <cell r="E122" t="str">
            <v>GERMC</v>
          </cell>
          <cell r="F122" t="str">
            <v>KIT MICROBIOLOGY BIOCHEMICAL STAPH</v>
          </cell>
          <cell r="G122" t="str">
            <v xml:space="preserve"> TEST STAPHYLOCOCCUS IDENTIFICATION API STA</v>
          </cell>
          <cell r="H122" t="str">
            <v>LAB</v>
          </cell>
          <cell r="I122">
            <v>18</v>
          </cell>
        </row>
        <row r="123">
          <cell r="B123">
            <v>4111613000300</v>
          </cell>
          <cell r="D123" t="str">
            <v>سفرانين الجرام  للصباغة(250مللتر /قارورة ) جاهزالإستخدام</v>
          </cell>
          <cell r="E123" t="str">
            <v>GERMC</v>
          </cell>
          <cell r="G123" t="str">
            <v xml:space="preserve"> SOLUTION MICROBIOLOGY GRAM SAFRANIN STAIN</v>
          </cell>
          <cell r="H123" t="str">
            <v>LAB</v>
          </cell>
          <cell r="I123">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519A5-CB7F-436B-A85A-2DE3B2F92309}">
  <dimension ref="A1:F24"/>
  <sheetViews>
    <sheetView tabSelected="1" workbookViewId="0">
      <selection activeCell="F1" sqref="F1"/>
    </sheetView>
  </sheetViews>
  <sheetFormatPr defaultRowHeight="14.5" x14ac:dyDescent="0.35"/>
  <cols>
    <col min="1" max="1" width="2.81640625" bestFit="1" customWidth="1"/>
    <col min="2" max="2" width="20.81640625" bestFit="1" customWidth="1"/>
    <col min="3" max="3" width="255.81640625" style="6" bestFit="1" customWidth="1"/>
    <col min="4" max="4" width="20.81640625" customWidth="1"/>
    <col min="6" max="6" width="11.7265625" bestFit="1" customWidth="1"/>
  </cols>
  <sheetData>
    <row r="1" spans="1:6" ht="29" x14ac:dyDescent="0.35">
      <c r="A1" s="1" t="s">
        <v>0</v>
      </c>
      <c r="B1" s="1" t="s">
        <v>1</v>
      </c>
      <c r="C1" s="10" t="s">
        <v>2</v>
      </c>
      <c r="D1" s="9" t="s">
        <v>3</v>
      </c>
      <c r="E1" s="1" t="s">
        <v>4</v>
      </c>
      <c r="F1" s="1" t="s">
        <v>5</v>
      </c>
    </row>
    <row r="2" spans="1:6" ht="15.5" x14ac:dyDescent="0.35">
      <c r="A2" s="2">
        <v>1</v>
      </c>
      <c r="B2" s="3">
        <v>5134250000100</v>
      </c>
      <c r="C2" s="7" t="s">
        <v>6</v>
      </c>
      <c r="D2" s="3" t="s">
        <v>7</v>
      </c>
      <c r="E2" s="2">
        <f>VLOOKUP(B2,[1]Sheet1!$B:$I,8,0)</f>
        <v>1800</v>
      </c>
      <c r="F2" s="11">
        <v>3000010198</v>
      </c>
    </row>
    <row r="3" spans="1:6" ht="15.5" x14ac:dyDescent="0.35">
      <c r="A3" s="2">
        <v>2</v>
      </c>
      <c r="B3" s="3">
        <v>5120210100100</v>
      </c>
      <c r="C3" s="5" t="s">
        <v>8</v>
      </c>
      <c r="D3" s="3" t="s">
        <v>9</v>
      </c>
      <c r="E3" s="2">
        <f>VLOOKUP(B3,[1]Sheet1!$B:$I,8,0)</f>
        <v>720</v>
      </c>
      <c r="F3" s="11">
        <v>3000010198</v>
      </c>
    </row>
    <row r="4" spans="1:6" ht="15.5" x14ac:dyDescent="0.35">
      <c r="A4" s="2">
        <v>3</v>
      </c>
      <c r="B4" s="3">
        <v>5110195300100</v>
      </c>
      <c r="C4" s="5" t="s">
        <v>10</v>
      </c>
      <c r="D4" s="3" t="s">
        <v>11</v>
      </c>
      <c r="E4" s="2">
        <f>VLOOKUP(B4,[1]Sheet1!$B:$I,8,0)</f>
        <v>900</v>
      </c>
      <c r="F4" s="11">
        <v>3000010198</v>
      </c>
    </row>
    <row r="5" spans="1:6" ht="15.5" x14ac:dyDescent="0.35">
      <c r="A5" s="2">
        <v>4</v>
      </c>
      <c r="B5" s="3">
        <v>5112151900200</v>
      </c>
      <c r="C5" s="5" t="s">
        <v>12</v>
      </c>
      <c r="D5" s="3" t="s">
        <v>11</v>
      </c>
      <c r="E5" s="2">
        <f>VLOOKUP(B5,[1]Sheet1!$B:$I,8,0)</f>
        <v>600</v>
      </c>
      <c r="F5" s="11">
        <v>3000010198</v>
      </c>
    </row>
    <row r="6" spans="1:6" ht="15.5" x14ac:dyDescent="0.35">
      <c r="A6" s="2">
        <v>5</v>
      </c>
      <c r="B6" s="3">
        <v>5112170800000</v>
      </c>
      <c r="C6" s="5" t="s">
        <v>13</v>
      </c>
      <c r="D6" s="3" t="s">
        <v>7</v>
      </c>
      <c r="E6" s="2">
        <f>VLOOKUP(B6,[1]Sheet1!$B:$I,8,0)</f>
        <v>4800</v>
      </c>
      <c r="F6" s="11">
        <v>3000010198</v>
      </c>
    </row>
    <row r="7" spans="1:6" ht="15.5" x14ac:dyDescent="0.35">
      <c r="A7" s="2">
        <v>6</v>
      </c>
      <c r="B7" s="3">
        <v>5112175800000</v>
      </c>
      <c r="C7" s="5" t="s">
        <v>14</v>
      </c>
      <c r="D7" s="3" t="s">
        <v>9</v>
      </c>
      <c r="E7" s="2">
        <f>VLOOKUP(B7,[1]Sheet1!$B:$I,8,0)</f>
        <v>12</v>
      </c>
      <c r="F7" s="11">
        <v>3000010198</v>
      </c>
    </row>
    <row r="8" spans="1:6" ht="15.5" x14ac:dyDescent="0.35">
      <c r="A8" s="2">
        <v>7</v>
      </c>
      <c r="B8" s="3">
        <v>5114200200400</v>
      </c>
      <c r="C8" s="5" t="s">
        <v>15</v>
      </c>
      <c r="D8" s="3" t="s">
        <v>7</v>
      </c>
      <c r="E8" s="2">
        <f>VLOOKUP(B8,[1]Sheet1!$B:$I,8,0)</f>
        <v>360</v>
      </c>
      <c r="F8" s="11">
        <v>3000010198</v>
      </c>
    </row>
    <row r="9" spans="1:6" ht="15.5" x14ac:dyDescent="0.35">
      <c r="A9" s="2">
        <v>8</v>
      </c>
      <c r="B9" s="3">
        <v>5114210400200</v>
      </c>
      <c r="C9" s="5" t="s">
        <v>16</v>
      </c>
      <c r="D9" s="3" t="s">
        <v>17</v>
      </c>
      <c r="E9" s="2">
        <f>VLOOKUP(B9,[1]Sheet1!$B:$I,8,0)</f>
        <v>198</v>
      </c>
      <c r="F9" s="11">
        <v>3000010198</v>
      </c>
    </row>
    <row r="10" spans="1:6" ht="15.5" x14ac:dyDescent="0.35">
      <c r="A10" s="2">
        <v>9</v>
      </c>
      <c r="B10" s="3">
        <v>5140403000000</v>
      </c>
      <c r="C10" s="5" t="s">
        <v>18</v>
      </c>
      <c r="D10" s="3" t="s">
        <v>7</v>
      </c>
      <c r="E10" s="2">
        <f>VLOOKUP(B10,[1]Sheet1!$B:$I,8,0)</f>
        <v>30</v>
      </c>
      <c r="F10" s="11">
        <v>3000010198</v>
      </c>
    </row>
    <row r="11" spans="1:6" ht="15.5" x14ac:dyDescent="0.35">
      <c r="A11" s="2">
        <v>10</v>
      </c>
      <c r="B11" s="3">
        <v>5117161400200</v>
      </c>
      <c r="C11" s="5" t="s">
        <v>19</v>
      </c>
      <c r="D11" s="3" t="s">
        <v>20</v>
      </c>
      <c r="E11" s="2">
        <f>VLOOKUP(B11,[1]Sheet1!$B:$I,8,0)</f>
        <v>1500</v>
      </c>
      <c r="F11" s="11">
        <v>3000010198</v>
      </c>
    </row>
    <row r="12" spans="1:6" ht="15.5" x14ac:dyDescent="0.35">
      <c r="A12" s="2">
        <v>11</v>
      </c>
      <c r="B12" s="3">
        <v>5118210100100</v>
      </c>
      <c r="C12" s="5" t="s">
        <v>21</v>
      </c>
      <c r="D12" s="3" t="s">
        <v>22</v>
      </c>
      <c r="E12" s="2">
        <f>VLOOKUP(B12,[1]Sheet1!$B:$I,8,0)</f>
        <v>180</v>
      </c>
      <c r="F12" s="11">
        <v>3000010198</v>
      </c>
    </row>
    <row r="13" spans="1:6" ht="15.5" x14ac:dyDescent="0.35">
      <c r="A13" s="2">
        <v>12</v>
      </c>
      <c r="B13" s="3">
        <v>5118150602700</v>
      </c>
      <c r="C13" s="5" t="s">
        <v>23</v>
      </c>
      <c r="D13" s="3" t="s">
        <v>9</v>
      </c>
      <c r="E13" s="2">
        <f>VLOOKUP(B13,[1]Sheet1!$B:$I,8,0)</f>
        <v>300</v>
      </c>
      <c r="F13" s="11">
        <v>3000010198</v>
      </c>
    </row>
    <row r="14" spans="1:6" ht="15.5" x14ac:dyDescent="0.35">
      <c r="A14" s="2">
        <v>13</v>
      </c>
      <c r="B14" s="3">
        <v>5119190505700</v>
      </c>
      <c r="C14" s="5" t="s">
        <v>24</v>
      </c>
      <c r="D14" s="3" t="s">
        <v>9</v>
      </c>
      <c r="E14" s="2">
        <f>VLOOKUP(B14,[1]Sheet1!$B:$I,8,0)</f>
        <v>12</v>
      </c>
      <c r="F14" s="11">
        <v>3000010198</v>
      </c>
    </row>
    <row r="15" spans="1:6" ht="15.5" x14ac:dyDescent="0.35">
      <c r="A15" s="2">
        <v>14</v>
      </c>
      <c r="B15" s="4">
        <v>5110150300800</v>
      </c>
      <c r="C15" s="5" t="s">
        <v>25</v>
      </c>
      <c r="D15" s="3" t="s">
        <v>17</v>
      </c>
      <c r="E15" s="2">
        <v>300</v>
      </c>
      <c r="F15" s="11">
        <v>3000010198</v>
      </c>
    </row>
    <row r="16" spans="1:6" ht="15.5" x14ac:dyDescent="0.35">
      <c r="A16" s="2">
        <v>15</v>
      </c>
      <c r="B16" s="3">
        <v>5110152500200</v>
      </c>
      <c r="C16" s="5" t="s">
        <v>26</v>
      </c>
      <c r="D16" s="3" t="s">
        <v>27</v>
      </c>
      <c r="E16" s="2">
        <f>VLOOKUP(B16,[1]Sheet1!$B:$I,8,0)</f>
        <v>194</v>
      </c>
      <c r="F16" s="11">
        <v>3000010198</v>
      </c>
    </row>
    <row r="17" spans="1:6" ht="15.5" x14ac:dyDescent="0.35">
      <c r="A17" s="2">
        <v>16</v>
      </c>
      <c r="B17" s="4">
        <v>4229542103900</v>
      </c>
      <c r="C17" s="5" t="s">
        <v>28</v>
      </c>
      <c r="D17" s="3" t="s">
        <v>17</v>
      </c>
      <c r="E17" s="2">
        <v>66</v>
      </c>
      <c r="F17" s="11">
        <v>3000010198</v>
      </c>
    </row>
    <row r="18" spans="1:6" ht="15.5" x14ac:dyDescent="0.35">
      <c r="A18" s="2">
        <v>17</v>
      </c>
      <c r="B18" s="3">
        <v>5114290801200</v>
      </c>
      <c r="C18" s="5" t="s">
        <v>29</v>
      </c>
      <c r="D18" s="3" t="s">
        <v>9</v>
      </c>
      <c r="E18" s="2">
        <f>VLOOKUP(B18,[1]Sheet1!$B:$I,8,0)</f>
        <v>6</v>
      </c>
      <c r="F18" s="11">
        <v>3000010198</v>
      </c>
    </row>
    <row r="19" spans="1:6" ht="15.5" x14ac:dyDescent="0.35">
      <c r="A19" s="2">
        <v>18</v>
      </c>
      <c r="B19" s="3">
        <v>5121250300000</v>
      </c>
      <c r="C19" s="8" t="s">
        <v>30</v>
      </c>
      <c r="D19" s="3" t="s">
        <v>31</v>
      </c>
      <c r="E19" s="2">
        <f>VLOOKUP(B19,[1]Sheet1!$B:$I,8,0)</f>
        <v>6</v>
      </c>
      <c r="F19" s="11">
        <v>3000010198</v>
      </c>
    </row>
    <row r="20" spans="1:6" ht="15.5" x14ac:dyDescent="0.35">
      <c r="A20" s="2">
        <v>19</v>
      </c>
      <c r="B20" s="3">
        <v>5121250300300</v>
      </c>
      <c r="C20" s="7" t="s">
        <v>32</v>
      </c>
      <c r="D20" s="3" t="s">
        <v>31</v>
      </c>
      <c r="E20" s="2">
        <f>VLOOKUP(B20,[1]Sheet1!$B:$I,8,0)</f>
        <v>6</v>
      </c>
      <c r="F20" s="11">
        <v>3000010198</v>
      </c>
    </row>
    <row r="23" spans="1:6" x14ac:dyDescent="0.35">
      <c r="C23" s="8"/>
    </row>
    <row r="24" spans="1:6" x14ac:dyDescent="0.35">
      <c r="C24"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Awatef A. Al Sulihem</dc:creator>
  <cp:keywords/>
  <dc:description/>
  <cp:lastModifiedBy>Faisal O. Alsaleh</cp:lastModifiedBy>
  <cp:revision/>
  <dcterms:created xsi:type="dcterms:W3CDTF">2023-02-25T20:36:10Z</dcterms:created>
  <dcterms:modified xsi:type="dcterms:W3CDTF">2023-09-17T08:29:39Z</dcterms:modified>
  <cp:category/>
  <cp:contentStatus/>
</cp:coreProperties>
</file>