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gotaibi\Desktop\الطرح\19 may\"/>
    </mc:Choice>
  </mc:AlternateContent>
  <xr:revisionPtr revIDLastSave="0" documentId="8_{FD96AC9E-AEC2-4591-8522-08020E620228}" xr6:coauthVersionLast="47" xr6:coauthVersionMax="47" xr10:uidLastSave="{00000000-0000-0000-0000-000000000000}"/>
  <bookViews>
    <workbookView xWindow="-120" yWindow="-120" windowWidth="29040" windowHeight="15840" xr2:uid="{C281ADD0-8294-48F5-84C2-426D1E7AB14C}"/>
  </bookViews>
  <sheets>
    <sheet name="البنود" sheetId="1" r:id="rId1"/>
    <sheet name="توزيع المناطق" sheetId="3" r:id="rId2"/>
  </sheets>
  <externalReferences>
    <externalReference r:id="rId3"/>
  </externalReferences>
  <definedNames>
    <definedName name="_xlnm._FilterDatabase" localSheetId="0" hidden="1">البنود!$A$1:$E$1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2" i="1"/>
</calcChain>
</file>

<file path=xl/sharedStrings.xml><?xml version="1.0" encoding="utf-8"?>
<sst xmlns="http://schemas.openxmlformats.org/spreadsheetml/2006/main" count="45" uniqueCount="20">
  <si>
    <t>SN</t>
  </si>
  <si>
    <t>SRM Transaction Number</t>
  </si>
  <si>
    <t>Generic Code</t>
  </si>
  <si>
    <t>generic description</t>
  </si>
  <si>
    <t>qty</t>
  </si>
  <si>
    <t>Plant</t>
  </si>
  <si>
    <t>Delivery Address</t>
  </si>
  <si>
    <t>Qty</t>
  </si>
  <si>
    <t>1100</t>
  </si>
  <si>
    <t>4000000049900</t>
  </si>
  <si>
    <t>Royal Commission for Jubailالهيئة الملكية بالجبيل</t>
  </si>
  <si>
    <t>4000000050100</t>
  </si>
  <si>
    <t>4000000050300</t>
  </si>
  <si>
    <t>4000000051100</t>
  </si>
  <si>
    <t>4000000051300</t>
  </si>
  <si>
    <t>4000000051600</t>
  </si>
  <si>
    <t>4218190016100</t>
  </si>
  <si>
    <t>4222160301500</t>
  </si>
  <si>
    <t>4222170500000</t>
  </si>
  <si>
    <t>3000012647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</si>
</sst>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2" borderId="1" xfId="0" applyFont="1" applyFill="1" applyBorder="1"/>
    <xf numFmtId="1" fontId="2" fillId="2" borderId="1" xfId="0" applyNumberFormat="1" applyFont="1" applyFill="1" applyBorder="1"/>
    <xf numFmtId="164" fontId="2" fillId="2" borderId="1" xfId="1" applyNumberFormat="1" applyFont="1" applyFill="1" applyBorder="1"/>
    <xf numFmtId="164" fontId="0" fillId="0" borderId="0" xfId="1" applyNumberFormat="1" applyFont="1"/>
    <xf numFmtId="1" fontId="0" fillId="0" borderId="0" xfId="0" applyNumberFormat="1"/>
    <xf numFmtId="43" fontId="2" fillId="2" borderId="1" xfId="1" applyFont="1" applyFill="1" applyBorder="1" applyAlignment="1">
      <alignment horizontal="center" vertical="center"/>
    </xf>
    <xf numFmtId="43" fontId="0" fillId="0" borderId="0" xfId="1" applyFont="1"/>
  </cellXfs>
  <cellStyles count="2">
    <cellStyle name="Comma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gotaibi\Downloads\RFx%20(11).xlsx" TargetMode="External"/><Relationship Id="rId1" Type="http://schemas.openxmlformats.org/officeDocument/2006/relationships/externalLinkPath" Target="/Users/ggotaibi/Downloads/RFx%20(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eader"/>
      <sheetName val="Item"/>
      <sheetName val="Template"/>
      <sheetName val="TechnicalInfo"/>
    </sheetNames>
    <sheetDataSet>
      <sheetData sheetId="0"/>
      <sheetData sheetId="1">
        <row r="3">
          <cell r="L3">
            <v>4000000049900</v>
          </cell>
          <cell r="M3" t="str">
            <v/>
          </cell>
          <cell r="N3" t="str">
            <v>PRIMARY STANDARD W/INJ R/T PUMP INFUSION</v>
          </cell>
        </row>
        <row r="10">
          <cell r="L10" t="str">
            <v>Unit of an Attribute</v>
          </cell>
          <cell r="M10" t="str">
            <v>Multiselection</v>
          </cell>
        </row>
        <row r="11">
          <cell r="L11">
            <v>4000000050100</v>
          </cell>
          <cell r="M11" t="str">
            <v/>
          </cell>
          <cell r="N11" t="str">
            <v>BURETTE TUBING 150ML R/T PUMP INFUSION</v>
          </cell>
        </row>
        <row r="18">
          <cell r="L18">
            <v>4000000050300</v>
          </cell>
          <cell r="M18" t="str">
            <v/>
          </cell>
          <cell r="N18" t="str">
            <v>TUBING IV PUMP BLOOD R/T PUMP INFUSION</v>
          </cell>
        </row>
        <row r="25">
          <cell r="L25">
            <v>4000000051100</v>
          </cell>
          <cell r="M25" t="str">
            <v/>
          </cell>
          <cell r="N25" t="str">
            <v>IV SET TUBING LIGHT R/T PUMP INFUSION</v>
          </cell>
        </row>
        <row r="32">
          <cell r="L32">
            <v>4000000051300</v>
          </cell>
          <cell r="M32" t="str">
            <v/>
          </cell>
          <cell r="N32" t="str">
            <v>SET EXT 150-200CM R/T PUMP SYRINGE</v>
          </cell>
        </row>
        <row r="39">
          <cell r="L39">
            <v>4000000051600</v>
          </cell>
          <cell r="M39" t="str">
            <v/>
          </cell>
          <cell r="N39" t="str">
            <v>PCA SYRING SET BUNDL R/T PUMP PCA SYRING</v>
          </cell>
        </row>
        <row r="45">
          <cell r="L45">
            <v>4218190016100</v>
          </cell>
          <cell r="M45" t="str">
            <v/>
          </cell>
          <cell r="N45" t="str">
            <v>PUMP PCA INFUSION EPIDURAL</v>
          </cell>
        </row>
        <row r="53">
          <cell r="L53">
            <v>4222160301500</v>
          </cell>
          <cell r="M53" t="str">
            <v/>
          </cell>
          <cell r="N53" t="str">
            <v>SET EXT SYRINGE LINE 150 200CM DEHPFREE</v>
          </cell>
        </row>
        <row r="59">
          <cell r="L59">
            <v>4222170500000</v>
          </cell>
          <cell r="M59" t="str">
            <v/>
          </cell>
          <cell r="N59" t="str">
            <v>PCA SYRINGE SET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21909-23B0-4FE8-B81F-99AC11D0AF26}">
  <dimension ref="A1:E10"/>
  <sheetViews>
    <sheetView tabSelected="1" workbookViewId="0">
      <selection activeCell="C1" sqref="C1:C1048576"/>
    </sheetView>
  </sheetViews>
  <sheetFormatPr defaultRowHeight="15" x14ac:dyDescent="0.25"/>
  <cols>
    <col min="1" max="1" width="4" bestFit="1" customWidth="1"/>
    <col min="2" max="2" width="23.7109375" bestFit="1" customWidth="1"/>
    <col min="3" max="3" width="16.7109375" style="5" bestFit="1" customWidth="1"/>
    <col min="4" max="4" width="47" bestFit="1" customWidth="1"/>
    <col min="5" max="5" width="14.28515625" style="7" bestFit="1" customWidth="1"/>
  </cols>
  <sheetData>
    <row r="1" spans="1:5" x14ac:dyDescent="0.25">
      <c r="A1" s="1" t="s">
        <v>0</v>
      </c>
      <c r="B1" s="1" t="s">
        <v>1</v>
      </c>
      <c r="C1" s="2" t="s">
        <v>2</v>
      </c>
      <c r="D1" s="1" t="s">
        <v>3</v>
      </c>
      <c r="E1" s="6" t="s">
        <v>4</v>
      </c>
    </row>
    <row r="2" spans="1:5" x14ac:dyDescent="0.25">
      <c r="A2">
        <v>1</v>
      </c>
      <c r="B2" t="s">
        <v>19</v>
      </c>
      <c r="C2" s="5">
        <v>4000000049900</v>
      </c>
      <c r="D2" t="str">
        <f>VLOOKUP(C2,[1]Item!$L$3:$N$1048576,3,)</f>
        <v>PRIMARY STANDARD W/INJ R/T PUMP INFUSION</v>
      </c>
      <c r="E2" s="7">
        <v>26000</v>
      </c>
    </row>
    <row r="3" spans="1:5" x14ac:dyDescent="0.25">
      <c r="A3">
        <v>2</v>
      </c>
      <c r="B3" t="s">
        <v>19</v>
      </c>
      <c r="C3" s="5">
        <v>4000000050100</v>
      </c>
      <c r="D3" t="str">
        <f>VLOOKUP(C3,[1]Item!$L$3:$N$1048576,3,)</f>
        <v>BURETTE TUBING 150ML R/T PUMP INFUSION</v>
      </c>
      <c r="E3" s="7">
        <v>1000</v>
      </c>
    </row>
    <row r="4" spans="1:5" x14ac:dyDescent="0.25">
      <c r="A4">
        <v>3</v>
      </c>
      <c r="B4" t="s">
        <v>19</v>
      </c>
      <c r="C4" s="5">
        <v>4000000050300</v>
      </c>
      <c r="D4" t="str">
        <f>VLOOKUP(C4,[1]Item!$L$3:$N$1048576,3,)</f>
        <v>TUBING IV PUMP BLOOD R/T PUMP INFUSION</v>
      </c>
      <c r="E4" s="7">
        <v>10000</v>
      </c>
    </row>
    <row r="5" spans="1:5" x14ac:dyDescent="0.25">
      <c r="A5">
        <v>4</v>
      </c>
      <c r="B5" t="s">
        <v>19</v>
      </c>
      <c r="C5" s="5">
        <v>4000000051100</v>
      </c>
      <c r="D5" t="str">
        <f>VLOOKUP(C5,[1]Item!$L$3:$N$1048576,3,)</f>
        <v>IV SET TUBING LIGHT R/T PUMP INFUSION</v>
      </c>
      <c r="E5" s="7">
        <v>6000</v>
      </c>
    </row>
    <row r="6" spans="1:5" x14ac:dyDescent="0.25">
      <c r="A6">
        <v>5</v>
      </c>
      <c r="B6" t="s">
        <v>19</v>
      </c>
      <c r="C6" s="5">
        <v>4000000051300</v>
      </c>
      <c r="D6" t="str">
        <f>VLOOKUP(C6,[1]Item!$L$3:$N$1048576,3,)</f>
        <v>SET EXT 150-200CM R/T PUMP SYRINGE</v>
      </c>
      <c r="E6" s="7">
        <v>2700</v>
      </c>
    </row>
    <row r="7" spans="1:5" x14ac:dyDescent="0.25">
      <c r="A7">
        <v>6</v>
      </c>
      <c r="B7" t="s">
        <v>19</v>
      </c>
      <c r="C7" s="5">
        <v>4000000051600</v>
      </c>
      <c r="D7" t="str">
        <f>VLOOKUP(C7,[1]Item!$L$3:$N$1048576,3,)</f>
        <v>PCA SYRING SET BUNDL R/T PUMP PCA SYRING</v>
      </c>
      <c r="E7" s="7">
        <v>900</v>
      </c>
    </row>
    <row r="8" spans="1:5" x14ac:dyDescent="0.25">
      <c r="A8">
        <v>7</v>
      </c>
      <c r="B8" t="s">
        <v>19</v>
      </c>
      <c r="C8" s="5">
        <v>4218190016100</v>
      </c>
      <c r="D8" t="str">
        <f>VLOOKUP(C8,[1]Item!$L$3:$N$1048576,3,)</f>
        <v>PUMP PCA INFUSION EPIDURAL</v>
      </c>
      <c r="E8" s="7">
        <v>1</v>
      </c>
    </row>
    <row r="9" spans="1:5" x14ac:dyDescent="0.25">
      <c r="A9">
        <v>8</v>
      </c>
      <c r="B9" t="s">
        <v>19</v>
      </c>
      <c r="C9" s="5">
        <v>4222160301500</v>
      </c>
      <c r="D9" t="str">
        <f>VLOOKUP(C9,[1]Item!$L$3:$N$1048576,3,)</f>
        <v>SET EXT SYRINGE LINE 150 200CM DEHPFREE</v>
      </c>
      <c r="E9" s="7">
        <v>560</v>
      </c>
    </row>
    <row r="10" spans="1:5" x14ac:dyDescent="0.25">
      <c r="A10">
        <v>9</v>
      </c>
      <c r="B10" t="s">
        <v>19</v>
      </c>
      <c r="C10" s="5">
        <v>4222170500000</v>
      </c>
      <c r="D10" t="str">
        <f>VLOOKUP(C10,[1]Item!$L$3:$N$1048576,3,)</f>
        <v>PCA SYRINGE SET</v>
      </c>
      <c r="E10" s="7">
        <v>160</v>
      </c>
    </row>
  </sheetData>
  <autoFilter ref="A1:E1" xr:uid="{B3621909-23B0-4FE8-B81F-99AC11D0AF26}"/>
  <phoneticPr fontId="3" type="noConversion"/>
  <conditionalFormatting sqref="C2:C10">
    <cfRule type="duplicateValues" dxfId="2" priority="1"/>
    <cfRule type="duplicateValues" dxfId="1" priority="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9BF11-E888-4B77-B0CD-52425403A7D2}">
  <dimension ref="A1:D10"/>
  <sheetViews>
    <sheetView workbookViewId="0">
      <selection activeCell="D1" sqref="D1:D1048576"/>
    </sheetView>
  </sheetViews>
  <sheetFormatPr defaultRowHeight="15" x14ac:dyDescent="0.25"/>
  <cols>
    <col min="4" max="4" width="10.5703125" style="4" bestFit="1" customWidth="1"/>
  </cols>
  <sheetData>
    <row r="1" spans="1:4" x14ac:dyDescent="0.25">
      <c r="A1" s="2" t="s">
        <v>2</v>
      </c>
      <c r="B1" s="2" t="s">
        <v>5</v>
      </c>
      <c r="C1" s="2" t="s">
        <v>6</v>
      </c>
      <c r="D1" s="3" t="s">
        <v>7</v>
      </c>
    </row>
    <row r="2" spans="1:4" x14ac:dyDescent="0.25">
      <c r="A2" t="s">
        <v>9</v>
      </c>
      <c r="B2" t="s">
        <v>8</v>
      </c>
      <c r="C2" t="s">
        <v>10</v>
      </c>
      <c r="D2">
        <v>26000</v>
      </c>
    </row>
    <row r="3" spans="1:4" x14ac:dyDescent="0.25">
      <c r="A3" t="s">
        <v>11</v>
      </c>
      <c r="B3" t="s">
        <v>8</v>
      </c>
      <c r="C3" t="s">
        <v>10</v>
      </c>
      <c r="D3">
        <v>1000</v>
      </c>
    </row>
    <row r="4" spans="1:4" x14ac:dyDescent="0.25">
      <c r="A4" t="s">
        <v>12</v>
      </c>
      <c r="B4" t="s">
        <v>8</v>
      </c>
      <c r="C4" t="s">
        <v>10</v>
      </c>
      <c r="D4">
        <v>10000</v>
      </c>
    </row>
    <row r="5" spans="1:4" x14ac:dyDescent="0.25">
      <c r="A5" t="s">
        <v>13</v>
      </c>
      <c r="B5" t="s">
        <v>8</v>
      </c>
      <c r="C5" t="s">
        <v>10</v>
      </c>
      <c r="D5">
        <v>6000</v>
      </c>
    </row>
    <row r="6" spans="1:4" x14ac:dyDescent="0.25">
      <c r="A6" t="s">
        <v>14</v>
      </c>
      <c r="B6" t="s">
        <v>8</v>
      </c>
      <c r="C6" t="s">
        <v>10</v>
      </c>
      <c r="D6">
        <v>2700</v>
      </c>
    </row>
    <row r="7" spans="1:4" x14ac:dyDescent="0.25">
      <c r="A7" t="s">
        <v>15</v>
      </c>
      <c r="B7" t="s">
        <v>8</v>
      </c>
      <c r="C7" t="s">
        <v>10</v>
      </c>
      <c r="D7">
        <v>900</v>
      </c>
    </row>
    <row r="8" spans="1:4" x14ac:dyDescent="0.25">
      <c r="A8" t="s">
        <v>16</v>
      </c>
      <c r="B8" t="s">
        <v>8</v>
      </c>
      <c r="C8" t="s">
        <v>10</v>
      </c>
      <c r="D8">
        <v>1</v>
      </c>
    </row>
    <row r="9" spans="1:4" x14ac:dyDescent="0.25">
      <c r="A9" t="s">
        <v>17</v>
      </c>
      <c r="B9" t="s">
        <v>8</v>
      </c>
      <c r="C9" t="s">
        <v>10</v>
      </c>
      <c r="D9">
        <v>560</v>
      </c>
    </row>
    <row r="10" spans="1:4" x14ac:dyDescent="0.25">
      <c r="A10" t="s">
        <v>18</v>
      </c>
      <c r="B10" t="s">
        <v>8</v>
      </c>
      <c r="C10" t="s">
        <v>10</v>
      </c>
      <c r="D10">
        <v>160</v>
      </c>
    </row>
  </sheetData>
  <conditionalFormatting sqref="A2:A10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البنود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Ghaliah G. Al Otaibi</dc:creator>
  <cp:lastModifiedBy>Ghaliah G. Al Otaibi</cp:lastModifiedBy>
  <dcterms:created xsi:type="dcterms:W3CDTF">2024-02-20T08:13:13Z</dcterms:created>
  <dcterms:modified xsi:type="dcterms:W3CDTF">2024-05-28T12:03:12Z</dcterms:modified>
</cp:coreProperties>
</file>