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site.nupco.com:4443/personal/lshunaifi-c/Documents/تامين لوازم طبية للجهات الصحية الحكومية-السوق الألكتروني/NDP0728-25/New folder/"/>
    </mc:Choice>
  </mc:AlternateContent>
  <xr:revisionPtr revIDLastSave="58" documentId="13_ncr:1_{4437F650-28B2-4F5E-A376-7F34780457FF}" xr6:coauthVersionLast="47" xr6:coauthVersionMax="47" xr10:uidLastSave="{F5176357-6BE7-4CF0-BE8D-CAE1EC2B1033}"/>
  <bookViews>
    <workbookView xWindow="-120" yWindow="-120" windowWidth="29040" windowHeight="15840" xr2:uid="{78B9450D-6289-42F2-9D9C-F8E0B91B2B88}"/>
  </bookViews>
  <sheets>
    <sheet name="الطرح" sheetId="1" r:id="rId1"/>
    <sheet name="توزيع المناطق" sheetId="2" r:id="rId2"/>
  </sheets>
  <externalReferences>
    <externalReference r:id="rId3"/>
  </externalReferences>
  <definedNames>
    <definedName name="_xlnm._FilterDatabase" localSheetId="0" hidden="1">الطرح!$B$1:$B$11</definedName>
    <definedName name="_xlnm._FilterDatabase" localSheetId="1" hidden="1">'توزيع المناطق'!$A$1:$D$1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2" i="1"/>
  <c r="C3" i="1"/>
  <c r="C4" i="1"/>
  <c r="C5" i="1"/>
  <c r="C6" i="1"/>
  <c r="C7" i="1"/>
  <c r="C8" i="1"/>
  <c r="C9" i="1"/>
  <c r="C10" i="1"/>
  <c r="C11" i="1"/>
  <c r="C12" i="1"/>
  <c r="C2" i="1"/>
</calcChain>
</file>

<file path=xl/sharedStrings.xml><?xml version="1.0" encoding="utf-8"?>
<sst xmlns="http://schemas.openxmlformats.org/spreadsheetml/2006/main" count="10" uniqueCount="9">
  <si>
    <t>SN</t>
  </si>
  <si>
    <t xml:space="preserve"> Item Code </t>
  </si>
  <si>
    <t xml:space="preserve">Item Description </t>
  </si>
  <si>
    <t>UOM</t>
  </si>
  <si>
    <t>Nedded QTY</t>
  </si>
  <si>
    <t>SRM Number</t>
  </si>
  <si>
    <t>Generic Mat Code</t>
  </si>
  <si>
    <t>Plant</t>
  </si>
  <si>
    <t>Delivery 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</si>
</sst>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3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D2C7D312-7243-4845-9D0F-E452F4939014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shunaifi-c\Downloads\RFx%20(34).xlsx" TargetMode="External"/><Relationship Id="rId1" Type="http://schemas.openxmlformats.org/officeDocument/2006/relationships/externalLinkPath" Target="file:///C:\Users\lshunaifi-c\Downloads\RFx%20(3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eader"/>
      <sheetName val="Item"/>
      <sheetName val="Template"/>
      <sheetName val="TechnicalInfo"/>
    </sheetNames>
    <sheetDataSet>
      <sheetData sheetId="0"/>
      <sheetData sheetId="1">
        <row r="2">
          <cell r="L2" t="str">
            <v>Product</v>
          </cell>
          <cell r="N2" t="str">
            <v>Description</v>
          </cell>
          <cell r="U2" t="str">
            <v>Unit</v>
          </cell>
        </row>
        <row r="3">
          <cell r="L3">
            <v>4220342500500</v>
          </cell>
          <cell r="N3" t="str">
            <v>CATHETER EMBOLECTOMY 4F L40CM</v>
          </cell>
          <cell r="U3" t="str">
            <v>PC</v>
          </cell>
        </row>
        <row r="12">
          <cell r="L12" t="str">
            <v>Unit of an Attribute</v>
          </cell>
        </row>
        <row r="13">
          <cell r="L13">
            <v>4220341101100</v>
          </cell>
          <cell r="N13" t="str">
            <v>CATHETER EMBOLECTOMY SINGLE LUMEN 4FR</v>
          </cell>
          <cell r="U13" t="str">
            <v>EA</v>
          </cell>
        </row>
        <row r="21">
          <cell r="L21">
            <v>4220341100800</v>
          </cell>
          <cell r="N21" t="str">
            <v>CATHETER EMBOLECTOMY SINGLE LUMEN 7FR</v>
          </cell>
          <cell r="U21" t="str">
            <v>EA</v>
          </cell>
        </row>
        <row r="29">
          <cell r="L29">
            <v>4220341100700</v>
          </cell>
          <cell r="N29" t="str">
            <v>CATHETER EMBOLECTOMY OVER THE WIRE</v>
          </cell>
          <cell r="U29" t="str">
            <v>EA</v>
          </cell>
        </row>
        <row r="37">
          <cell r="L37">
            <v>4220341101000</v>
          </cell>
          <cell r="N37" t="str">
            <v>CATHETER EMBOLECTOMY SINGLE LUMEN 5FR</v>
          </cell>
          <cell r="U37" t="str">
            <v>EA</v>
          </cell>
        </row>
        <row r="45">
          <cell r="L45">
            <v>4220342500300</v>
          </cell>
          <cell r="N45" t="str">
            <v>CATHETER EMBOLECTOMY 3F L40CM</v>
          </cell>
          <cell r="U45" t="str">
            <v>PC</v>
          </cell>
        </row>
        <row r="54">
          <cell r="L54">
            <v>4220341100900</v>
          </cell>
          <cell r="N54" t="str">
            <v>CATHETER EMBOLECTOMY SINGLE LUMEN 6FR</v>
          </cell>
          <cell r="U54" t="str">
            <v>EA</v>
          </cell>
        </row>
        <row r="62">
          <cell r="L62">
            <v>4220341101200</v>
          </cell>
          <cell r="N62" t="str">
            <v>CATHETER EMBOLECTOMY SINGLE LUMEN 3FR</v>
          </cell>
          <cell r="U62" t="str">
            <v>EA</v>
          </cell>
        </row>
        <row r="70">
          <cell r="L70">
            <v>4220342500200</v>
          </cell>
          <cell r="N70" t="str">
            <v>CATHETER EMBOLECTOMY 2F L80CM</v>
          </cell>
          <cell r="U70" t="str">
            <v>PC</v>
          </cell>
        </row>
        <row r="79">
          <cell r="L79">
            <v>4220341101300</v>
          </cell>
          <cell r="N79" t="str">
            <v>CATHETER EMBOLECTOMY SINGLE LUMEN 2FR</v>
          </cell>
          <cell r="U79" t="str">
            <v>EA</v>
          </cell>
        </row>
        <row r="87">
          <cell r="L87">
            <v>4220341050900</v>
          </cell>
          <cell r="N87" t="str">
            <v>MULTI USE SYRINGE FOR CATH LAB</v>
          </cell>
          <cell r="U87" t="str">
            <v>EA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12"/>
  <sheetViews>
    <sheetView tabSelected="1" workbookViewId="0">
      <selection activeCell="N14" sqref="N14"/>
    </sheetView>
  </sheetViews>
  <sheetFormatPr defaultRowHeight="15" x14ac:dyDescent="0.25"/>
  <cols>
    <col min="1" max="1" width="8.7109375" style="8"/>
    <col min="2" max="2" width="18.5703125" style="11" customWidth="1"/>
    <col min="3" max="3" width="55" style="8" customWidth="1"/>
    <col min="4" max="4" width="15" style="8" customWidth="1"/>
    <col min="5" max="5" width="11.5703125" style="12" bestFit="1" customWidth="1"/>
    <col min="6" max="6" width="16.85546875" style="8" customWidth="1"/>
    <col min="7" max="16384" width="9.140625" style="8"/>
  </cols>
  <sheetData>
    <row r="1" spans="1:6" ht="30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x14ac:dyDescent="0.25">
      <c r="A2" s="8">
        <v>1</v>
      </c>
      <c r="B2" s="9">
        <v>4220342500500</v>
      </c>
      <c r="C2" s="8" t="str">
        <f>_xlfn.XLOOKUP(B2,[1]Item!$L:$L,[1]Item!$N:$N)</f>
        <v>CATHETER EMBOLECTOMY 4F L40CM</v>
      </c>
      <c r="D2" s="8" t="str">
        <f>_xlfn.XLOOKUP(B2,[1]Item!$L:$L,[1]Item!$U:$U)</f>
        <v>PC</v>
      </c>
      <c r="E2" s="8">
        <v>35</v>
      </c>
      <c r="F2" s="8">
        <v>3000017268</v>
      </c>
    </row>
    <row r="3" spans="1:6" x14ac:dyDescent="0.25">
      <c r="A3" s="8">
        <v>2</v>
      </c>
      <c r="B3" s="9">
        <v>4220341101100</v>
      </c>
      <c r="C3" s="8" t="str">
        <f>_xlfn.XLOOKUP(B3,[1]Item!$L:$L,[1]Item!$N:$N)</f>
        <v>CATHETER EMBOLECTOMY SINGLE LUMEN 4FR</v>
      </c>
      <c r="D3" s="8" t="str">
        <f>_xlfn.XLOOKUP(B3,[1]Item!$L:$L,[1]Item!$U:$U)</f>
        <v>EA</v>
      </c>
      <c r="E3" s="8">
        <v>400</v>
      </c>
      <c r="F3" s="8">
        <v>3000017268</v>
      </c>
    </row>
    <row r="4" spans="1:6" x14ac:dyDescent="0.25">
      <c r="A4" s="8">
        <v>3</v>
      </c>
      <c r="B4" s="9">
        <v>4220341100800</v>
      </c>
      <c r="C4" s="8" t="str">
        <f>_xlfn.XLOOKUP(B4,[1]Item!$L:$L,[1]Item!$N:$N)</f>
        <v>CATHETER EMBOLECTOMY SINGLE LUMEN 7FR</v>
      </c>
      <c r="D4" s="8" t="str">
        <f>_xlfn.XLOOKUP(B4,[1]Item!$L:$L,[1]Item!$U:$U)</f>
        <v>EA</v>
      </c>
      <c r="E4" s="8">
        <v>50</v>
      </c>
      <c r="F4" s="8">
        <v>3000017268</v>
      </c>
    </row>
    <row r="5" spans="1:6" x14ac:dyDescent="0.25">
      <c r="A5" s="8">
        <v>4</v>
      </c>
      <c r="B5" s="9">
        <v>4220341100700</v>
      </c>
      <c r="C5" s="8" t="str">
        <f>_xlfn.XLOOKUP(B5,[1]Item!$L:$L,[1]Item!$N:$N)</f>
        <v>CATHETER EMBOLECTOMY OVER THE WIRE</v>
      </c>
      <c r="D5" s="8" t="str">
        <f>_xlfn.XLOOKUP(B5,[1]Item!$L:$L,[1]Item!$U:$U)</f>
        <v>EA</v>
      </c>
      <c r="E5" s="8">
        <v>50</v>
      </c>
      <c r="F5" s="8">
        <v>3000017268</v>
      </c>
    </row>
    <row r="6" spans="1:6" x14ac:dyDescent="0.25">
      <c r="A6" s="8">
        <v>5</v>
      </c>
      <c r="B6" s="9">
        <v>4220341101000</v>
      </c>
      <c r="C6" s="8" t="str">
        <f>_xlfn.XLOOKUP(B6,[1]Item!$L:$L,[1]Item!$N:$N)</f>
        <v>CATHETER EMBOLECTOMY SINGLE LUMEN 5FR</v>
      </c>
      <c r="D6" s="8" t="str">
        <f>_xlfn.XLOOKUP(B6,[1]Item!$L:$L,[1]Item!$U:$U)</f>
        <v>EA</v>
      </c>
      <c r="E6" s="8">
        <v>200</v>
      </c>
      <c r="F6" s="8">
        <v>3000017268</v>
      </c>
    </row>
    <row r="7" spans="1:6" x14ac:dyDescent="0.25">
      <c r="A7" s="8">
        <v>6</v>
      </c>
      <c r="B7" s="9">
        <v>4220342500300</v>
      </c>
      <c r="C7" s="8" t="str">
        <f>_xlfn.XLOOKUP(B7,[1]Item!$L:$L,[1]Item!$N:$N)</f>
        <v>CATHETER EMBOLECTOMY 3F L40CM</v>
      </c>
      <c r="D7" s="8" t="str">
        <f>_xlfn.XLOOKUP(B7,[1]Item!$L:$L,[1]Item!$U:$U)</f>
        <v>PC</v>
      </c>
      <c r="E7" s="8">
        <v>50</v>
      </c>
      <c r="F7" s="8">
        <v>3000017268</v>
      </c>
    </row>
    <row r="8" spans="1:6" x14ac:dyDescent="0.25">
      <c r="A8" s="8">
        <v>7</v>
      </c>
      <c r="B8" s="9">
        <v>4220341100900</v>
      </c>
      <c r="C8" s="8" t="str">
        <f>_xlfn.XLOOKUP(B8,[1]Item!$L:$L,[1]Item!$N:$N)</f>
        <v>CATHETER EMBOLECTOMY SINGLE LUMEN 6FR</v>
      </c>
      <c r="D8" s="8" t="str">
        <f>_xlfn.XLOOKUP(B8,[1]Item!$L:$L,[1]Item!$U:$U)</f>
        <v>EA</v>
      </c>
      <c r="E8" s="8">
        <v>50</v>
      </c>
      <c r="F8" s="8">
        <v>3000017268</v>
      </c>
    </row>
    <row r="9" spans="1:6" x14ac:dyDescent="0.25">
      <c r="A9" s="8">
        <v>8</v>
      </c>
      <c r="B9" s="9">
        <v>4220341101200</v>
      </c>
      <c r="C9" s="8" t="str">
        <f>_xlfn.XLOOKUP(B9,[1]Item!$L:$L,[1]Item!$N:$N)</f>
        <v>CATHETER EMBOLECTOMY SINGLE LUMEN 3FR</v>
      </c>
      <c r="D9" s="8" t="str">
        <f>_xlfn.XLOOKUP(B9,[1]Item!$L:$L,[1]Item!$U:$U)</f>
        <v>EA</v>
      </c>
      <c r="E9" s="8">
        <v>400</v>
      </c>
      <c r="F9" s="8">
        <v>3000017268</v>
      </c>
    </row>
    <row r="10" spans="1:6" x14ac:dyDescent="0.25">
      <c r="A10" s="8">
        <v>9</v>
      </c>
      <c r="B10" s="9">
        <v>4220342500200</v>
      </c>
      <c r="C10" s="8" t="str">
        <f>_xlfn.XLOOKUP(B10,[1]Item!$L:$L,[1]Item!$N:$N)</f>
        <v>CATHETER EMBOLECTOMY 2F L80CM</v>
      </c>
      <c r="D10" s="8" t="str">
        <f>_xlfn.XLOOKUP(B10,[1]Item!$L:$L,[1]Item!$U:$U)</f>
        <v>PC</v>
      </c>
      <c r="E10" s="8">
        <v>300</v>
      </c>
      <c r="F10" s="8">
        <v>3000017268</v>
      </c>
    </row>
    <row r="11" spans="1:6" x14ac:dyDescent="0.25">
      <c r="A11" s="8">
        <v>10</v>
      </c>
      <c r="B11" s="9">
        <v>4220341101300</v>
      </c>
      <c r="C11" s="8" t="str">
        <f>_xlfn.XLOOKUP(B11,[1]Item!$L:$L,[1]Item!$N:$N)</f>
        <v>CATHETER EMBOLECTOMY SINGLE LUMEN 2FR</v>
      </c>
      <c r="D11" s="8" t="str">
        <f>_xlfn.XLOOKUP(B11,[1]Item!$L:$L,[1]Item!$U:$U)</f>
        <v>EA</v>
      </c>
      <c r="E11" s="8">
        <v>35</v>
      </c>
      <c r="F11" s="8">
        <v>3000017268</v>
      </c>
    </row>
    <row r="12" spans="1:6" x14ac:dyDescent="0.25">
      <c r="A12" s="8">
        <v>11</v>
      </c>
      <c r="B12" s="7">
        <v>4220341050900</v>
      </c>
      <c r="C12" s="8" t="str">
        <f>_xlfn.XLOOKUP(B12,[1]Item!$L:$L,[1]Item!$N:$N)</f>
        <v>MULTI USE SYRINGE FOR CATH LAB</v>
      </c>
      <c r="D12" s="8" t="str">
        <f>_xlfn.XLOOKUP(B12,[1]Item!$L:$L,[1]Item!$U:$U)</f>
        <v>EA</v>
      </c>
      <c r="E12" s="10">
        <v>400</v>
      </c>
      <c r="F12" s="8">
        <v>3000017268</v>
      </c>
    </row>
  </sheetData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:B11 B13:B1048576">
    <cfRule type="duplicateValues" dxfId="3" priority="2"/>
    <cfRule type="duplicateValues" dxfId="2" priority="3"/>
    <cfRule type="duplicateValues" dxfId="1" priority="4"/>
  </conditionalFormatting>
  <conditionalFormatting sqref="C1:C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D1"/>
  <sheetViews>
    <sheetView workbookViewId="0">
      <selection activeCell="E1" sqref="E1"/>
    </sheetView>
  </sheetViews>
  <sheetFormatPr defaultRowHeight="15" x14ac:dyDescent="0.25"/>
  <cols>
    <col min="1" max="1" width="16.85546875" style="4" bestFit="1" customWidth="1"/>
    <col min="2" max="2" width="21.7109375" customWidth="1"/>
    <col min="3" max="3" width="51.85546875" bestFit="1" customWidth="1"/>
    <col min="4" max="4" width="27.85546875" style="5" customWidth="1"/>
  </cols>
  <sheetData>
    <row r="1" spans="1:4" ht="20.25" customHeight="1" x14ac:dyDescent="0.25">
      <c r="A1" s="6" t="s">
        <v>6</v>
      </c>
      <c r="B1" s="3" t="s">
        <v>7</v>
      </c>
      <c r="C1" s="3" t="s">
        <v>8</v>
      </c>
      <c r="D1" s="3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NUPCO\Lshunaifi-c</cp:lastModifiedBy>
  <cp:revision/>
  <dcterms:created xsi:type="dcterms:W3CDTF">2023-05-23T09:11:48Z</dcterms:created>
  <dcterms:modified xsi:type="dcterms:W3CDTF">2025-08-06T08:23:46Z</dcterms:modified>
  <cp:category/>
  <cp:contentStatus/>
</cp:coreProperties>
</file>