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site.nupco.com:4443/personal/lshunaifi-c/Documents/MOH/New folder/"/>
    </mc:Choice>
  </mc:AlternateContent>
  <xr:revisionPtr revIDLastSave="16" documentId="13_ncr:1_{62D384BD-ED35-4FD3-B83F-E51E0FF5439E}" xr6:coauthVersionLast="47" xr6:coauthVersionMax="47" xr10:uidLastSave="{F4E5770C-9B20-42B1-9BC6-064955172AAE}"/>
  <bookViews>
    <workbookView xWindow="-120" yWindow="-120" windowWidth="29040" windowHeight="15840" activeTab="1" xr2:uid="{78B9450D-6289-42F2-9D9C-F8E0B91B2B88}"/>
  </bookViews>
  <sheets>
    <sheet name="الطرح" sheetId="1" r:id="rId1"/>
    <sheet name="توزيع المناطق" sheetId="2" r:id="rId2"/>
  </sheets>
  <externalReferences>
    <externalReference r:id="rId3"/>
  </externalReference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" i="1"/>
</calcChain>
</file>

<file path=xl/sharedStrings.xml><?xml version="1.0" encoding="utf-8"?>
<sst xmlns="http://schemas.openxmlformats.org/spreadsheetml/2006/main" count="81" uniqueCount="29">
  <si>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</si>
  <si>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</si>
  <si>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</si>
  <si>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</si>
  <si>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</si>
  <si>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</si>
  <si>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</si>
  <si>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</si>
  <si>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</si>
  <si>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EA</t>
  </si>
  <si>
    <t>ST</t>
  </si>
  <si>
    <t>MOH - Jezan Health Directorateالمديريةالعامة للشؤون الصحية جازان</t>
  </si>
  <si>
    <t>MOH - Najran</t>
  </si>
  <si>
    <t>S2C1</t>
  </si>
  <si>
    <t>MOH - KSMC</t>
  </si>
  <si>
    <t>C2C1</t>
  </si>
  <si>
    <t>MOH - Diwan - Riyadh</t>
  </si>
  <si>
    <t>MOH - Hafer Health Directorateالمديريةالعامة للشؤون الصحية حفر ال</t>
  </si>
  <si>
    <t>MOH - PMAH</t>
  </si>
  <si>
    <t>MOH - Taif</t>
  </si>
  <si>
    <t>W2C1</t>
  </si>
  <si>
    <t>MOH - Ahsa</t>
  </si>
  <si>
    <t>E2C1</t>
  </si>
  <si>
    <t>MOH - Aseer Health Directorateالمديريةالعامة للشؤون الصحية عسير</t>
  </si>
  <si>
    <t>MOH - Dammam</t>
  </si>
  <si>
    <t>MOH - Tabouk Health Directorateالمديريةالعامة للشؤون الصحية تبوك</t>
  </si>
  <si>
    <t>MOH - Riiyadh Cluster 1</t>
  </si>
  <si>
    <t>MOH - Makkah</t>
  </si>
  <si>
    <t>MOH - Qasim Health Directorateالمديريةالعامة للشؤون الصحية القصيم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</si>
</sst>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shunaifi-c\Downloads\RFx%20(35).xlsx" TargetMode="External"/><Relationship Id="rId1" Type="http://schemas.openxmlformats.org/officeDocument/2006/relationships/externalLinkPath" Target="file:///C:\Users\lshunaifi-c\Downloads\RFx%20(3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"/>
      <sheetName val="Item"/>
      <sheetName val="Template"/>
      <sheetName val="TechnicalInfo"/>
    </sheetNames>
    <sheetDataSet>
      <sheetData sheetId="0"/>
      <sheetData sheetId="1">
        <row r="2">
          <cell r="L2" t="str">
            <v>Product</v>
          </cell>
          <cell r="N2" t="str">
            <v>Description</v>
          </cell>
        </row>
        <row r="3">
          <cell r="L3">
            <v>4111640100100</v>
          </cell>
          <cell r="N3" t="str">
            <v>DENTAL LABORATORY HAMMER</v>
          </cell>
        </row>
        <row r="9">
          <cell r="L9" t="str">
            <v>Unit of an Attribute</v>
          </cell>
        </row>
        <row r="10">
          <cell r="L10">
            <v>4215150500500</v>
          </cell>
          <cell r="N10" t="str">
            <v>PORCELAIN ETCHING KIT 4SYRINGES/KIT</v>
          </cell>
        </row>
        <row r="17">
          <cell r="L17">
            <v>4215160300200</v>
          </cell>
          <cell r="N17" t="str">
            <v>KIT CALCIUM HYDROXIDE PREMIXED RCT MAT</v>
          </cell>
        </row>
        <row r="24">
          <cell r="L24">
            <v>4215161431700</v>
          </cell>
          <cell r="N24" t="str">
            <v>BUR ISO 500-314-001-001-008</v>
          </cell>
        </row>
        <row r="30">
          <cell r="L30">
            <v>4215161454800</v>
          </cell>
          <cell r="N30" t="str">
            <v>BUR:ISO#806 314 257 524 018</v>
          </cell>
        </row>
        <row r="37">
          <cell r="L37">
            <v>4215161456000</v>
          </cell>
          <cell r="N37" t="str">
            <v>BUR ISO 806-314-141-524-014</v>
          </cell>
        </row>
        <row r="44">
          <cell r="L44">
            <v>4215161456800</v>
          </cell>
          <cell r="N44" t="str">
            <v>BUR:DIAMOND FG ROUND MED COARSE SZ1.4MM</v>
          </cell>
        </row>
        <row r="50">
          <cell r="L50">
            <v>4215161804600</v>
          </cell>
          <cell r="N50" t="str">
            <v>WARWICK JAMES DENTAL ELEVATOR R 2MM</v>
          </cell>
        </row>
        <row r="57">
          <cell r="L57">
            <v>4215161805000</v>
          </cell>
          <cell r="N57" t="str">
            <v>SURGICAL CRYER RIGHT DENTAL ELEVATOR</v>
          </cell>
        </row>
        <row r="63">
          <cell r="L63">
            <v>4215161805300</v>
          </cell>
          <cell r="N63" t="str">
            <v>SURGICAL COUPLAND ELEVATOR SIZE 3</v>
          </cell>
        </row>
        <row r="69">
          <cell r="L69">
            <v>4215161805500</v>
          </cell>
          <cell r="N69" t="str">
            <v>SURGICAL COUPLAND ELEVATOR SIZE 1</v>
          </cell>
        </row>
        <row r="75">
          <cell r="L75">
            <v>4215162056900</v>
          </cell>
          <cell r="N75" t="str">
            <v>K FILE L31MM SIZE 45 80</v>
          </cell>
        </row>
        <row r="82">
          <cell r="L82">
            <v>4215162303800</v>
          </cell>
          <cell r="N82" t="str">
            <v>SILVER PTS STIEGLITZ FORCEPS CURVED END</v>
          </cell>
        </row>
        <row r="88">
          <cell r="L88">
            <v>4215167600400</v>
          </cell>
          <cell r="N88" t="str">
            <v>DENTAL LABORATORY WAX KNIFE SIZE LARGE</v>
          </cell>
        </row>
        <row r="94">
          <cell r="L94">
            <v>4215241201100</v>
          </cell>
          <cell r="N94" t="str">
            <v>BLUE INLAY CASTING WAX HARD</v>
          </cell>
        </row>
        <row r="100">
          <cell r="L100">
            <v>4215241500700</v>
          </cell>
          <cell r="N100" t="str">
            <v>PORCELAIN BODY DENTINE REFILL SHADE B3</v>
          </cell>
        </row>
        <row r="106">
          <cell r="L106">
            <v>4215241532300</v>
          </cell>
          <cell r="N106" t="str">
            <v>PORCELAIN OPAQUE REFILL SHADE C1</v>
          </cell>
        </row>
        <row r="112">
          <cell r="L112">
            <v>4215248001100</v>
          </cell>
          <cell r="N112" t="str">
            <v>BITE REG MATERIAL VINYL POLYSILOXANE</v>
          </cell>
        </row>
        <row r="119">
          <cell r="L119">
            <v>4215260400000</v>
          </cell>
          <cell r="N119" t="str">
            <v>RETRACTION CORD #00 KNITTED NOT BRAIDED</v>
          </cell>
        </row>
        <row r="126">
          <cell r="L126">
            <v>4215260400300</v>
          </cell>
          <cell r="N126" t="str">
            <v>RETRACTION CORD #2 KNITTED NOT BRAIDED</v>
          </cell>
        </row>
        <row r="133">
          <cell r="L133">
            <v>4215260401100</v>
          </cell>
          <cell r="N133" t="str">
            <v>RETRACTION CORD #0 KNITTED NOT BRAIDED</v>
          </cell>
        </row>
        <row r="140">
          <cell r="L140">
            <v>4215270802100</v>
          </cell>
          <cell r="N140" t="str">
            <v>OPEN COIL NITI SPRING 200G 0.020 0.030I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23"/>
  <sheetViews>
    <sheetView workbookViewId="0">
      <selection activeCell="H6" sqref="H6"/>
    </sheetView>
  </sheetViews>
  <sheetFormatPr defaultRowHeight="15" x14ac:dyDescent="0.25"/>
  <cols>
    <col min="1" max="1" width="8.7109375" style="7"/>
    <col min="2" max="2" width="18.5703125" style="4" customWidth="1"/>
    <col min="3" max="3" width="50.85546875" customWidth="1"/>
    <col min="4" max="4" width="23.7109375" customWidth="1"/>
    <col min="5" max="5" width="11.5703125" style="5" bestFit="1" customWidth="1"/>
    <col min="6" max="6" width="12.140625" bestFit="1" customWidth="1"/>
  </cols>
  <sheetData>
    <row r="1" spans="1:6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25">
      <c r="A2" s="7">
        <v>1</v>
      </c>
      <c r="B2" s="8">
        <v>4111640100100</v>
      </c>
      <c r="C2" s="9" t="str">
        <f>_xlfn.XLOOKUP(B2,[1]Item!$L:$L,[1]Item!$N:$N)</f>
        <v>DENTAL LABORATORY HAMMER</v>
      </c>
      <c r="D2" s="9" t="s">
        <v>9</v>
      </c>
      <c r="E2" s="9">
        <v>1</v>
      </c>
      <c r="F2">
        <v>3000017386</v>
      </c>
    </row>
    <row r="3" spans="1:6" x14ac:dyDescent="0.25">
      <c r="A3" s="7">
        <v>2</v>
      </c>
      <c r="B3" s="8">
        <v>4215150500500</v>
      </c>
      <c r="C3" s="9" t="str">
        <f>_xlfn.XLOOKUP(B3,[1]Item!$L:$L,[1]Item!$N:$N)</f>
        <v>PORCELAIN ETCHING KIT 4SYRINGES/KIT</v>
      </c>
      <c r="D3" s="9" t="s">
        <v>9</v>
      </c>
      <c r="E3" s="9">
        <v>11</v>
      </c>
      <c r="F3">
        <v>3000017386</v>
      </c>
    </row>
    <row r="4" spans="1:6" x14ac:dyDescent="0.25">
      <c r="A4" s="7">
        <v>3</v>
      </c>
      <c r="B4" s="8">
        <v>4215160300200</v>
      </c>
      <c r="C4" s="9" t="str">
        <f>_xlfn.XLOOKUP(B4,[1]Item!$L:$L,[1]Item!$N:$N)</f>
        <v>KIT CALCIUM HYDROXIDE PREMIXED RCT MAT</v>
      </c>
      <c r="D4" s="9" t="s">
        <v>9</v>
      </c>
      <c r="E4" s="9">
        <v>87</v>
      </c>
      <c r="F4">
        <v>3000017386</v>
      </c>
    </row>
    <row r="5" spans="1:6" x14ac:dyDescent="0.25">
      <c r="A5" s="7">
        <v>4</v>
      </c>
      <c r="B5" s="8">
        <v>4215161431700</v>
      </c>
      <c r="C5" s="9" t="str">
        <f>_xlfn.XLOOKUP(B5,[1]Item!$L:$L,[1]Item!$N:$N)</f>
        <v>BUR ISO 500-314-001-001-008</v>
      </c>
      <c r="D5" s="9" t="s">
        <v>9</v>
      </c>
      <c r="E5" s="9">
        <v>5</v>
      </c>
      <c r="F5">
        <v>3000017386</v>
      </c>
    </row>
    <row r="6" spans="1:6" x14ac:dyDescent="0.25">
      <c r="A6" s="7">
        <v>5</v>
      </c>
      <c r="B6" s="8">
        <v>4215161454800</v>
      </c>
      <c r="C6" s="9" t="str">
        <f>_xlfn.XLOOKUP(B6,[1]Item!$L:$L,[1]Item!$N:$N)</f>
        <v>BUR:ISO#806 314 257 524 018</v>
      </c>
      <c r="D6" s="9" t="s">
        <v>9</v>
      </c>
      <c r="E6" s="9">
        <v>9</v>
      </c>
      <c r="F6">
        <v>3000017386</v>
      </c>
    </row>
    <row r="7" spans="1:6" x14ac:dyDescent="0.25">
      <c r="A7" s="7">
        <v>6</v>
      </c>
      <c r="B7" s="8">
        <v>4215161456000</v>
      </c>
      <c r="C7" s="9" t="str">
        <f>_xlfn.XLOOKUP(B7,[1]Item!$L:$L,[1]Item!$N:$N)</f>
        <v>BUR ISO 806-314-141-524-014</v>
      </c>
      <c r="D7" s="9" t="s">
        <v>10</v>
      </c>
      <c r="E7" s="9">
        <v>88</v>
      </c>
      <c r="F7">
        <v>3000017386</v>
      </c>
    </row>
    <row r="8" spans="1:6" x14ac:dyDescent="0.25">
      <c r="A8" s="7">
        <v>7</v>
      </c>
      <c r="B8" s="8">
        <v>4215161456800</v>
      </c>
      <c r="C8" s="9" t="str">
        <f>_xlfn.XLOOKUP(B8,[1]Item!$L:$L,[1]Item!$N:$N)</f>
        <v>BUR:DIAMOND FG ROUND MED COARSE SZ1.4MM</v>
      </c>
      <c r="D8" s="9" t="s">
        <v>9</v>
      </c>
      <c r="E8" s="9">
        <v>1</v>
      </c>
      <c r="F8">
        <v>3000017386</v>
      </c>
    </row>
    <row r="9" spans="1:6" x14ac:dyDescent="0.25">
      <c r="A9" s="7">
        <v>8</v>
      </c>
      <c r="B9" s="8">
        <v>4215161804600</v>
      </c>
      <c r="C9" s="9" t="str">
        <f>_xlfn.XLOOKUP(B9,[1]Item!$L:$L,[1]Item!$N:$N)</f>
        <v>WARWICK JAMES DENTAL ELEVATOR R 2MM</v>
      </c>
      <c r="D9" s="9" t="s">
        <v>9</v>
      </c>
      <c r="E9" s="9">
        <v>5</v>
      </c>
      <c r="F9">
        <v>3000017386</v>
      </c>
    </row>
    <row r="10" spans="1:6" x14ac:dyDescent="0.25">
      <c r="A10" s="7">
        <v>9</v>
      </c>
      <c r="B10" s="8">
        <v>4215161805000</v>
      </c>
      <c r="C10" s="9" t="str">
        <f>_xlfn.XLOOKUP(B10,[1]Item!$L:$L,[1]Item!$N:$N)</f>
        <v>SURGICAL CRYER RIGHT DENTAL ELEVATOR</v>
      </c>
      <c r="D10" s="9" t="s">
        <v>9</v>
      </c>
      <c r="E10" s="9">
        <v>3</v>
      </c>
      <c r="F10">
        <v>3000017386</v>
      </c>
    </row>
    <row r="11" spans="1:6" x14ac:dyDescent="0.25">
      <c r="A11" s="7">
        <v>10</v>
      </c>
      <c r="B11" s="8">
        <v>4215161805300</v>
      </c>
      <c r="C11" s="9" t="str">
        <f>_xlfn.XLOOKUP(B11,[1]Item!$L:$L,[1]Item!$N:$N)</f>
        <v>SURGICAL COUPLAND ELEVATOR SIZE 3</v>
      </c>
      <c r="D11" s="9" t="s">
        <v>9</v>
      </c>
      <c r="E11" s="9">
        <v>6</v>
      </c>
      <c r="F11">
        <v>3000017386</v>
      </c>
    </row>
    <row r="12" spans="1:6" x14ac:dyDescent="0.25">
      <c r="A12" s="7">
        <v>11</v>
      </c>
      <c r="B12" s="8">
        <v>4215161805500</v>
      </c>
      <c r="C12" s="9" t="str">
        <f>_xlfn.XLOOKUP(B12,[1]Item!$L:$L,[1]Item!$N:$N)</f>
        <v>SURGICAL COUPLAND ELEVATOR SIZE 1</v>
      </c>
      <c r="D12" s="9" t="s">
        <v>9</v>
      </c>
      <c r="E12" s="9">
        <v>6</v>
      </c>
      <c r="F12">
        <v>3000017386</v>
      </c>
    </row>
    <row r="13" spans="1:6" x14ac:dyDescent="0.25">
      <c r="A13" s="7">
        <v>12</v>
      </c>
      <c r="B13" s="8">
        <v>4215162056900</v>
      </c>
      <c r="C13" s="9" t="str">
        <f>_xlfn.XLOOKUP(B13,[1]Item!$L:$L,[1]Item!$N:$N)</f>
        <v>K FILE L31MM SIZE 45 80</v>
      </c>
      <c r="D13" s="9" t="s">
        <v>9</v>
      </c>
      <c r="E13" s="9">
        <v>58</v>
      </c>
      <c r="F13">
        <v>3000017386</v>
      </c>
    </row>
    <row r="14" spans="1:6" x14ac:dyDescent="0.25">
      <c r="A14" s="7">
        <v>13</v>
      </c>
      <c r="B14" s="8">
        <v>4215162303800</v>
      </c>
      <c r="C14" s="9" t="str">
        <f>_xlfn.XLOOKUP(B14,[1]Item!$L:$L,[1]Item!$N:$N)</f>
        <v>SILVER PTS STIEGLITZ FORCEPS CURVED END</v>
      </c>
      <c r="D14" s="9" t="s">
        <v>9</v>
      </c>
      <c r="E14" s="9">
        <v>1</v>
      </c>
      <c r="F14">
        <v>3000017386</v>
      </c>
    </row>
    <row r="15" spans="1:6" x14ac:dyDescent="0.25">
      <c r="A15" s="7">
        <v>14</v>
      </c>
      <c r="B15" s="8">
        <v>4215167600400</v>
      </c>
      <c r="C15" s="9" t="str">
        <f>_xlfn.XLOOKUP(B15,[1]Item!$L:$L,[1]Item!$N:$N)</f>
        <v>DENTAL LABORATORY WAX KNIFE SIZE LARGE</v>
      </c>
      <c r="D15" s="9" t="s">
        <v>9</v>
      </c>
      <c r="E15" s="9">
        <v>1</v>
      </c>
      <c r="F15">
        <v>3000017386</v>
      </c>
    </row>
    <row r="16" spans="1:6" x14ac:dyDescent="0.25">
      <c r="A16" s="7">
        <v>15</v>
      </c>
      <c r="B16" s="8">
        <v>4215241201100</v>
      </c>
      <c r="C16" s="9" t="str">
        <f>_xlfn.XLOOKUP(B16,[1]Item!$L:$L,[1]Item!$N:$N)</f>
        <v>BLUE INLAY CASTING WAX HARD</v>
      </c>
      <c r="D16" s="9" t="s">
        <v>9</v>
      </c>
      <c r="E16" s="9">
        <v>24</v>
      </c>
      <c r="F16">
        <v>3000017386</v>
      </c>
    </row>
    <row r="17" spans="1:6" x14ac:dyDescent="0.25">
      <c r="A17" s="7">
        <v>16</v>
      </c>
      <c r="B17" s="8">
        <v>4215241500700</v>
      </c>
      <c r="C17" s="9" t="str">
        <f>_xlfn.XLOOKUP(B17,[1]Item!$L:$L,[1]Item!$N:$N)</f>
        <v>PORCELAIN BODY DENTINE REFILL SHADE B3</v>
      </c>
      <c r="D17" s="9" t="s">
        <v>9</v>
      </c>
      <c r="E17" s="9">
        <v>2</v>
      </c>
      <c r="F17">
        <v>3000017386</v>
      </c>
    </row>
    <row r="18" spans="1:6" x14ac:dyDescent="0.25">
      <c r="A18" s="7">
        <v>17</v>
      </c>
      <c r="B18" s="8">
        <v>4215241532300</v>
      </c>
      <c r="C18" s="9" t="str">
        <f>_xlfn.XLOOKUP(B18,[1]Item!$L:$L,[1]Item!$N:$N)</f>
        <v>PORCELAIN OPAQUE REFILL SHADE C1</v>
      </c>
      <c r="D18" s="9" t="s">
        <v>9</v>
      </c>
      <c r="E18" s="9">
        <v>9</v>
      </c>
      <c r="F18">
        <v>3000017386</v>
      </c>
    </row>
    <row r="19" spans="1:6" x14ac:dyDescent="0.25">
      <c r="A19" s="7">
        <v>18</v>
      </c>
      <c r="B19" s="8">
        <v>4215248001100</v>
      </c>
      <c r="C19" s="9" t="str">
        <f>_xlfn.XLOOKUP(B19,[1]Item!$L:$L,[1]Item!$N:$N)</f>
        <v>BITE REG MATERIAL VINYL POLYSILOXANE</v>
      </c>
      <c r="D19" s="9" t="s">
        <v>9</v>
      </c>
      <c r="E19" s="9">
        <v>71</v>
      </c>
      <c r="F19">
        <v>3000017386</v>
      </c>
    </row>
    <row r="20" spans="1:6" x14ac:dyDescent="0.25">
      <c r="A20" s="7">
        <v>19</v>
      </c>
      <c r="B20" s="8">
        <v>4215260400000</v>
      </c>
      <c r="C20" s="9" t="str">
        <f>_xlfn.XLOOKUP(B20,[1]Item!$L:$L,[1]Item!$N:$N)</f>
        <v>RETRACTION CORD #00 KNITTED NOT BRAIDED</v>
      </c>
      <c r="D20" s="9" t="s">
        <v>9</v>
      </c>
      <c r="E20" s="9">
        <v>6</v>
      </c>
      <c r="F20">
        <v>3000017386</v>
      </c>
    </row>
    <row r="21" spans="1:6" x14ac:dyDescent="0.25">
      <c r="A21" s="7">
        <v>20</v>
      </c>
      <c r="B21" s="8">
        <v>4215260400300</v>
      </c>
      <c r="C21" s="9" t="str">
        <f>_xlfn.XLOOKUP(B21,[1]Item!$L:$L,[1]Item!$N:$N)</f>
        <v>RETRACTION CORD #2 KNITTED NOT BRAIDED</v>
      </c>
      <c r="D21" s="9" t="s">
        <v>9</v>
      </c>
      <c r="E21" s="9">
        <v>16</v>
      </c>
      <c r="F21">
        <v>3000017386</v>
      </c>
    </row>
    <row r="22" spans="1:6" x14ac:dyDescent="0.25">
      <c r="A22" s="7">
        <v>21</v>
      </c>
      <c r="B22" s="8">
        <v>4215260401100</v>
      </c>
      <c r="C22" s="9" t="str">
        <f>_xlfn.XLOOKUP(B22,[1]Item!$L:$L,[1]Item!$N:$N)</f>
        <v>RETRACTION CORD #0 KNITTED NOT BRAIDED</v>
      </c>
      <c r="D22" s="9" t="s">
        <v>9</v>
      </c>
      <c r="E22" s="9">
        <v>8</v>
      </c>
      <c r="F22">
        <v>3000017386</v>
      </c>
    </row>
    <row r="23" spans="1:6" x14ac:dyDescent="0.25">
      <c r="A23" s="7">
        <v>22</v>
      </c>
      <c r="B23" s="8">
        <v>4215270802100</v>
      </c>
      <c r="C23" s="9" t="str">
        <f>_xlfn.XLOOKUP(B23,[1]Item!$L:$L,[1]Item!$N:$N)</f>
        <v>OPEN COIL NITI SPRING 200G 0.020 0.030I</v>
      </c>
      <c r="D23" s="9" t="s">
        <v>9</v>
      </c>
      <c r="E23" s="9">
        <v>39</v>
      </c>
      <c r="F23">
        <v>3000017386</v>
      </c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31"/>
  <sheetViews>
    <sheetView tabSelected="1" workbookViewId="0">
      <selection activeCell="H16" sqref="H16"/>
    </sheetView>
  </sheetViews>
  <sheetFormatPr defaultRowHeight="15" x14ac:dyDescent="0.25"/>
  <cols>
    <col min="1" max="1" width="16.85546875" style="4" bestFit="1" customWidth="1"/>
    <col min="2" max="2" width="58.140625" bestFit="1" customWidth="1"/>
    <col min="3" max="3" width="16.85546875" customWidth="1"/>
    <col min="4" max="4" width="27.85546875" style="5" customWidth="1"/>
  </cols>
  <sheetData>
    <row r="1" spans="1:4" ht="28.5" customHeight="1" x14ac:dyDescent="0.25">
      <c r="A1" s="6" t="s">
        <v>6</v>
      </c>
      <c r="B1" s="3" t="s">
        <v>7</v>
      </c>
      <c r="C1" s="3" t="s">
        <v>8</v>
      </c>
      <c r="D1" s="3" t="s">
        <v>4</v>
      </c>
    </row>
    <row r="2" spans="1:4" x14ac:dyDescent="0.25">
      <c r="A2" s="8">
        <v>4111640100100</v>
      </c>
      <c r="B2" s="9" t="s">
        <v>11</v>
      </c>
      <c r="C2" s="9">
        <v>1100</v>
      </c>
      <c r="D2" s="9">
        <v>1</v>
      </c>
    </row>
    <row r="3" spans="1:4" x14ac:dyDescent="0.25">
      <c r="A3" s="8">
        <v>4215150500500</v>
      </c>
      <c r="B3" s="9" t="s">
        <v>12</v>
      </c>
      <c r="C3" s="9" t="s">
        <v>13</v>
      </c>
      <c r="D3" s="9">
        <v>11</v>
      </c>
    </row>
    <row r="4" spans="1:4" x14ac:dyDescent="0.25">
      <c r="A4" s="8">
        <v>4215160300200</v>
      </c>
      <c r="B4" s="9" t="s">
        <v>14</v>
      </c>
      <c r="C4" s="9" t="s">
        <v>15</v>
      </c>
      <c r="D4" s="9">
        <v>1</v>
      </c>
    </row>
    <row r="5" spans="1:4" x14ac:dyDescent="0.25">
      <c r="A5" s="8">
        <v>4215160300200</v>
      </c>
      <c r="B5" s="9" t="s">
        <v>12</v>
      </c>
      <c r="C5" s="9" t="s">
        <v>13</v>
      </c>
      <c r="D5" s="9">
        <v>86</v>
      </c>
    </row>
    <row r="6" spans="1:4" x14ac:dyDescent="0.25">
      <c r="A6" s="8">
        <v>4215161431700</v>
      </c>
      <c r="B6" s="9" t="s">
        <v>16</v>
      </c>
      <c r="C6" s="9" t="s">
        <v>15</v>
      </c>
      <c r="D6" s="9">
        <v>5</v>
      </c>
    </row>
    <row r="7" spans="1:4" x14ac:dyDescent="0.25">
      <c r="A7" s="8">
        <v>4215161454800</v>
      </c>
      <c r="B7" s="9" t="s">
        <v>16</v>
      </c>
      <c r="C7" s="9" t="s">
        <v>15</v>
      </c>
      <c r="D7" s="9">
        <v>9</v>
      </c>
    </row>
    <row r="8" spans="1:4" x14ac:dyDescent="0.25">
      <c r="A8" s="8">
        <v>4215161456000</v>
      </c>
      <c r="B8" s="9" t="s">
        <v>12</v>
      </c>
      <c r="C8" s="9" t="s">
        <v>13</v>
      </c>
      <c r="D8" s="9">
        <v>88</v>
      </c>
    </row>
    <row r="9" spans="1:4" x14ac:dyDescent="0.25">
      <c r="A9" s="8">
        <v>4215161456800</v>
      </c>
      <c r="B9" s="9" t="s">
        <v>16</v>
      </c>
      <c r="C9" s="9" t="s">
        <v>15</v>
      </c>
      <c r="D9" s="9">
        <v>1</v>
      </c>
    </row>
    <row r="10" spans="1:4" x14ac:dyDescent="0.25">
      <c r="A10" s="8">
        <v>4215161804600</v>
      </c>
      <c r="B10" s="9" t="s">
        <v>17</v>
      </c>
      <c r="C10" s="9">
        <v>1100</v>
      </c>
      <c r="D10" s="9">
        <v>5</v>
      </c>
    </row>
    <row r="11" spans="1:4" x14ac:dyDescent="0.25">
      <c r="A11" s="8">
        <v>4215161805000</v>
      </c>
      <c r="B11" s="9" t="s">
        <v>18</v>
      </c>
      <c r="C11" s="9" t="s">
        <v>15</v>
      </c>
      <c r="D11" s="9">
        <v>3</v>
      </c>
    </row>
    <row r="12" spans="1:4" x14ac:dyDescent="0.25">
      <c r="A12" s="8">
        <v>4215161805300</v>
      </c>
      <c r="B12" s="9" t="s">
        <v>18</v>
      </c>
      <c r="C12" s="9" t="s">
        <v>15</v>
      </c>
      <c r="D12" s="9">
        <v>6</v>
      </c>
    </row>
    <row r="13" spans="1:4" x14ac:dyDescent="0.25">
      <c r="A13" s="8">
        <v>4215161805500</v>
      </c>
      <c r="B13" s="9" t="s">
        <v>18</v>
      </c>
      <c r="C13" s="9" t="s">
        <v>15</v>
      </c>
      <c r="D13" s="9">
        <v>6</v>
      </c>
    </row>
    <row r="14" spans="1:4" x14ac:dyDescent="0.25">
      <c r="A14" s="8">
        <v>4215162056900</v>
      </c>
      <c r="B14" s="9" t="s">
        <v>16</v>
      </c>
      <c r="C14" s="9" t="s">
        <v>15</v>
      </c>
      <c r="D14" s="9">
        <v>58</v>
      </c>
    </row>
    <row r="15" spans="1:4" x14ac:dyDescent="0.25">
      <c r="A15" s="8">
        <v>4215162303800</v>
      </c>
      <c r="B15" s="9" t="s">
        <v>18</v>
      </c>
      <c r="C15" s="9" t="s">
        <v>15</v>
      </c>
      <c r="D15" s="9">
        <v>1</v>
      </c>
    </row>
    <row r="16" spans="1:4" x14ac:dyDescent="0.25">
      <c r="A16" s="8">
        <v>4215167600400</v>
      </c>
      <c r="B16" s="9" t="s">
        <v>19</v>
      </c>
      <c r="C16" s="9" t="s">
        <v>20</v>
      </c>
      <c r="D16" s="9">
        <v>1</v>
      </c>
    </row>
    <row r="17" spans="1:4" x14ac:dyDescent="0.25">
      <c r="A17" s="8">
        <v>4215241201100</v>
      </c>
      <c r="B17" s="9" t="s">
        <v>21</v>
      </c>
      <c r="C17" s="9" t="s">
        <v>22</v>
      </c>
      <c r="D17" s="9">
        <v>2</v>
      </c>
    </row>
    <row r="18" spans="1:4" x14ac:dyDescent="0.25">
      <c r="A18" s="8">
        <v>4215241201100</v>
      </c>
      <c r="B18" s="9" t="s">
        <v>23</v>
      </c>
      <c r="C18" s="9">
        <v>1100</v>
      </c>
      <c r="D18" s="9">
        <v>1</v>
      </c>
    </row>
    <row r="19" spans="1:4" x14ac:dyDescent="0.25">
      <c r="A19" s="8">
        <v>4215241201100</v>
      </c>
      <c r="B19" s="9" t="s">
        <v>24</v>
      </c>
      <c r="C19" s="9" t="s">
        <v>22</v>
      </c>
      <c r="D19" s="9">
        <v>17</v>
      </c>
    </row>
    <row r="20" spans="1:4" x14ac:dyDescent="0.25">
      <c r="A20" s="8">
        <v>4215241201100</v>
      </c>
      <c r="B20" s="9" t="s">
        <v>17</v>
      </c>
      <c r="C20" s="9">
        <v>1100</v>
      </c>
      <c r="D20" s="9">
        <v>2</v>
      </c>
    </row>
    <row r="21" spans="1:4" x14ac:dyDescent="0.25">
      <c r="A21" s="8">
        <v>4215241201100</v>
      </c>
      <c r="B21" s="9" t="s">
        <v>25</v>
      </c>
      <c r="C21" s="9">
        <v>1100</v>
      </c>
      <c r="D21" s="9">
        <v>2</v>
      </c>
    </row>
    <row r="22" spans="1:4" x14ac:dyDescent="0.25">
      <c r="A22" s="8">
        <v>4215241500700</v>
      </c>
      <c r="B22" s="9" t="s">
        <v>23</v>
      </c>
      <c r="C22" s="9">
        <v>1100</v>
      </c>
      <c r="D22" s="9">
        <v>2</v>
      </c>
    </row>
    <row r="23" spans="1:4" x14ac:dyDescent="0.25">
      <c r="A23" s="8">
        <v>4215241532300</v>
      </c>
      <c r="B23" s="9" t="s">
        <v>23</v>
      </c>
      <c r="C23" s="9">
        <v>1100</v>
      </c>
      <c r="D23" s="9">
        <v>9</v>
      </c>
    </row>
    <row r="24" spans="1:4" x14ac:dyDescent="0.25">
      <c r="A24" s="8">
        <v>4215248001100</v>
      </c>
      <c r="B24" s="9" t="s">
        <v>21</v>
      </c>
      <c r="C24" s="9" t="s">
        <v>22</v>
      </c>
      <c r="D24" s="9">
        <v>20</v>
      </c>
    </row>
    <row r="25" spans="1:4" x14ac:dyDescent="0.25">
      <c r="A25" s="8">
        <v>4215248001100</v>
      </c>
      <c r="B25" s="9" t="s">
        <v>26</v>
      </c>
      <c r="C25" s="9" t="s">
        <v>15</v>
      </c>
      <c r="D25" s="9">
        <v>51</v>
      </c>
    </row>
    <row r="26" spans="1:4" x14ac:dyDescent="0.25">
      <c r="A26" s="8">
        <v>4215260400000</v>
      </c>
      <c r="B26" s="9" t="s">
        <v>17</v>
      </c>
      <c r="C26" s="9">
        <v>1100</v>
      </c>
      <c r="D26" s="9">
        <v>5</v>
      </c>
    </row>
    <row r="27" spans="1:4" x14ac:dyDescent="0.25">
      <c r="A27" s="8">
        <v>4215260400000</v>
      </c>
      <c r="B27" s="9" t="s">
        <v>19</v>
      </c>
      <c r="C27" s="9" t="s">
        <v>20</v>
      </c>
      <c r="D27" s="9">
        <v>1</v>
      </c>
    </row>
    <row r="28" spans="1:4" x14ac:dyDescent="0.25">
      <c r="A28" s="8">
        <v>4215260400300</v>
      </c>
      <c r="B28" s="9" t="s">
        <v>27</v>
      </c>
      <c r="C28" s="9" t="s">
        <v>20</v>
      </c>
      <c r="D28" s="9">
        <v>1</v>
      </c>
    </row>
    <row r="29" spans="1:4" x14ac:dyDescent="0.25">
      <c r="A29" s="8">
        <v>4215260400300</v>
      </c>
      <c r="B29" s="9" t="s">
        <v>28</v>
      </c>
      <c r="C29" s="9">
        <v>1100</v>
      </c>
      <c r="D29" s="9">
        <v>15</v>
      </c>
    </row>
    <row r="30" spans="1:4" x14ac:dyDescent="0.25">
      <c r="A30" s="8">
        <v>4215260401100</v>
      </c>
      <c r="B30" s="9" t="s">
        <v>17</v>
      </c>
      <c r="C30" s="9">
        <v>1100</v>
      </c>
      <c r="D30" s="9">
        <v>8</v>
      </c>
    </row>
    <row r="31" spans="1:4" x14ac:dyDescent="0.25">
      <c r="A31" s="8">
        <v>4215270802100</v>
      </c>
      <c r="B31" s="9" t="s">
        <v>11</v>
      </c>
      <c r="C31" s="9">
        <v>1100</v>
      </c>
      <c r="D31" s="9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NUPCO\Lshunaifi-c</cp:lastModifiedBy>
  <cp:revision/>
  <dcterms:created xsi:type="dcterms:W3CDTF">2023-05-23T09:11:48Z</dcterms:created>
  <dcterms:modified xsi:type="dcterms:W3CDTF">2025-08-12T08:40:27Z</dcterms:modified>
  <cp:category/>
  <cp:contentStatus/>
</cp:coreProperties>
</file>