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Sep\Category Request Sep\"/>
    </mc:Choice>
  </mc:AlternateContent>
  <xr:revisionPtr revIDLastSave="0" documentId="8_{FF96D738-9E8C-495F-8D33-FFB8F4A5A57C}" xr6:coauthVersionLast="47" xr6:coauthVersionMax="47" xr10:uidLastSave="{00000000-0000-0000-0000-000000000000}"/>
  <bookViews>
    <workbookView xWindow="28690" yWindow="-110" windowWidth="29020" windowHeight="15820" xr2:uid="{DCC5E5C2-4766-4433-B73A-2119668806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2" i="1"/>
</calcChain>
</file>

<file path=xl/sharedStrings.xml><?xml version="1.0" encoding="utf-8"?>
<sst xmlns="http://schemas.openxmlformats.org/spreadsheetml/2006/main" count="125" uniqueCount="20">
  <si>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</si>
  <si>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</si>
  <si>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</si>
  <si>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</si>
  <si>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</si>
  <si>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</si>
  <si>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EA</t>
  </si>
  <si>
    <t>CAP</t>
  </si>
  <si>
    <t>VIA</t>
  </si>
  <si>
    <t>TAB</t>
  </si>
  <si>
    <t>AMP</t>
  </si>
  <si>
    <t>TUB</t>
  </si>
  <si>
    <t>PC</t>
  </si>
  <si>
    <t>BT</t>
  </si>
  <si>
    <t>SAC</t>
  </si>
  <si>
    <t>PFS</t>
  </si>
  <si>
    <t>CON</t>
  </si>
  <si>
    <t>KIT</t>
  </si>
  <si>
    <t>INJ</t>
  </si>
  <si>
    <t>STK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</si>
</sst>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 xr:uid="{6D0DBBE0-7F4B-40E7-901C-59044292D5E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basseet\Downloads\RFx%20-%202025-10-06T143737.219.xlsx" TargetMode="External"/><Relationship Id="rId1" Type="http://schemas.openxmlformats.org/officeDocument/2006/relationships/externalLinkPath" Target="/Users/mmbasseet/Downloads/RFx%20-%202025-10-06T143737.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M2" t="str">
            <v>Revision Level</v>
          </cell>
          <cell r="N2" t="str">
            <v>Description</v>
          </cell>
        </row>
        <row r="3">
          <cell r="L3">
            <v>5120151600400</v>
          </cell>
          <cell r="M3" t="str">
            <v/>
          </cell>
          <cell r="N3" t="str">
            <v>ANTITHYMOCYTE IG (EQUIN) 50MG/ML INJ 5ML</v>
          </cell>
        </row>
        <row r="10">
          <cell r="L10" t="str">
            <v>Unit of an Attribute</v>
          </cell>
          <cell r="M10" t="str">
            <v>Multiselection</v>
          </cell>
        </row>
        <row r="11">
          <cell r="L11">
            <v>5111162600000</v>
          </cell>
          <cell r="M11" t="str">
            <v/>
          </cell>
          <cell r="N11" t="str">
            <v>BEXAROTENE 75MG CAPSULE</v>
          </cell>
        </row>
        <row r="17">
          <cell r="L17">
            <v>5121161900400</v>
          </cell>
          <cell r="M17" t="str">
            <v/>
          </cell>
          <cell r="N17" t="str">
            <v>CALCIUM DISODIUM EDETATE 200MG/ML 5ML</v>
          </cell>
        </row>
        <row r="23">
          <cell r="L23">
            <v>5117234000100</v>
          </cell>
          <cell r="M23" t="str">
            <v/>
          </cell>
          <cell r="N23" t="str">
            <v>CALCIUM FOLINATE (LEUCOVORIN) 5 MG TAB</v>
          </cell>
        </row>
        <row r="29">
          <cell r="L29">
            <v>5114151300500</v>
          </cell>
          <cell r="M29" t="str">
            <v/>
          </cell>
          <cell r="N29" t="str">
            <v>CARBAMAZEPINE 100 MG CHEWABLE TABLET</v>
          </cell>
        </row>
        <row r="35">
          <cell r="L35">
            <v>5112230100300</v>
          </cell>
          <cell r="M35" t="str">
            <v/>
          </cell>
          <cell r="N35" t="str">
            <v>CARDIOPLEGIC SOLUTION 20 ML AM</v>
          </cell>
        </row>
        <row r="41">
          <cell r="L41">
            <v>5110270702700</v>
          </cell>
          <cell r="M41" t="str">
            <v/>
          </cell>
          <cell r="N41" t="str">
            <v>CHLORHEXIDINE 0.2% ADHSV GEL 30ML TUBE</v>
          </cell>
        </row>
        <row r="47">
          <cell r="L47">
            <v>5114179800400</v>
          </cell>
          <cell r="M47" t="str">
            <v/>
          </cell>
          <cell r="N47" t="str">
            <v>CHLORPROMAZINE 50 MG TABLET</v>
          </cell>
        </row>
        <row r="53">
          <cell r="L53">
            <v>5120180100000</v>
          </cell>
          <cell r="M53" t="str">
            <v/>
          </cell>
          <cell r="N53" t="str">
            <v>COLLAGENASE CLOST HISTOLY 900MCG INJ 1ML</v>
          </cell>
        </row>
        <row r="59">
          <cell r="L59">
            <v>5118170401300</v>
          </cell>
          <cell r="M59" t="str">
            <v/>
          </cell>
          <cell r="N59" t="str">
            <v>DEXAMETHASONE 1.5 MG TABLET</v>
          </cell>
        </row>
        <row r="65">
          <cell r="L65">
            <v>5112170100100</v>
          </cell>
          <cell r="M65" t="str">
            <v/>
          </cell>
          <cell r="N65" t="str">
            <v>DIAZOXIDE 15 MG/ML INJ 20 ML</v>
          </cell>
        </row>
        <row r="71">
          <cell r="L71">
            <v>5117230300000</v>
          </cell>
          <cell r="M71" t="str">
            <v/>
          </cell>
          <cell r="N71" t="str">
            <v>DIMERCAPROL 100MG/ML INJ 3ML</v>
          </cell>
        </row>
        <row r="77">
          <cell r="L77">
            <v>5120260300000</v>
          </cell>
          <cell r="M77" t="str">
            <v/>
          </cell>
          <cell r="N77" t="str">
            <v>EVEROLIMUS 2MG TABS FOR ORAL SUSPENSION</v>
          </cell>
        </row>
        <row r="83">
          <cell r="L83">
            <v>5120260300100</v>
          </cell>
          <cell r="M83" t="str">
            <v/>
          </cell>
          <cell r="N83" t="str">
            <v>EVEROLIMUS 3MG TABS FOR ORAL SUSPENSION</v>
          </cell>
        </row>
        <row r="89">
          <cell r="L89">
            <v>5119191700300</v>
          </cell>
          <cell r="M89" t="str">
            <v/>
          </cell>
          <cell r="N89" t="str">
            <v>FERROUS SULFATE 220MG/5ML ELIXIR 473ML</v>
          </cell>
        </row>
        <row r="95">
          <cell r="L95">
            <v>5142220100000</v>
          </cell>
          <cell r="M95" t="str">
            <v/>
          </cell>
          <cell r="N95" t="str">
            <v>FLUOCINONIDE 0.05% OINTMENT 25-30G</v>
          </cell>
        </row>
        <row r="101">
          <cell r="L101">
            <v>5144200400100</v>
          </cell>
          <cell r="M101" t="str">
            <v/>
          </cell>
          <cell r="N101" t="str">
            <v>FLUOROURACIL 0.5% CREAM 25 - 50G</v>
          </cell>
        </row>
        <row r="107">
          <cell r="L107">
            <v>5117160800600</v>
          </cell>
          <cell r="M107" t="str">
            <v/>
          </cell>
          <cell r="N107" t="str">
            <v>GLYCERIN ORAL SOLUTION BOTTLE 500ML</v>
          </cell>
        </row>
        <row r="113">
          <cell r="L113">
            <v>5110280800000</v>
          </cell>
          <cell r="M113" t="str">
            <v/>
          </cell>
          <cell r="N113" t="str">
            <v>HYDROCORTISONE ACETATE POWDER 25G BT</v>
          </cell>
        </row>
        <row r="119">
          <cell r="L119">
            <v>5127270100000</v>
          </cell>
          <cell r="M119" t="str">
            <v/>
          </cell>
          <cell r="N119" t="str">
            <v>L-METHIONINE 100 G CRYSTAL POWDER</v>
          </cell>
        </row>
        <row r="125">
          <cell r="L125">
            <v>5117170200100</v>
          </cell>
          <cell r="M125" t="str">
            <v/>
          </cell>
          <cell r="N125" t="str">
            <v>LOPERAMIDE HCL 1MG/5ML ORAL SOLN 100ML</v>
          </cell>
        </row>
        <row r="131">
          <cell r="L131">
            <v>5050170101500</v>
          </cell>
          <cell r="M131" t="str">
            <v/>
          </cell>
          <cell r="N131" t="str">
            <v>L-SERINE 500GM POWDER</v>
          </cell>
        </row>
        <row r="137">
          <cell r="L137">
            <v>5138650200200</v>
          </cell>
          <cell r="M137" t="str">
            <v/>
          </cell>
          <cell r="N137" t="str">
            <v>L-VALINE POWDER</v>
          </cell>
        </row>
        <row r="143">
          <cell r="L143">
            <v>5050170101000</v>
          </cell>
          <cell r="M143" t="str">
            <v/>
          </cell>
          <cell r="N143" t="str">
            <v>VALINE 50 MG ORAL POWDER SACHET</v>
          </cell>
        </row>
        <row r="149">
          <cell r="L149">
            <v>5118160500100</v>
          </cell>
          <cell r="M149" t="str">
            <v/>
          </cell>
          <cell r="N149" t="str">
            <v>METHIMAZOLE 10 MG TABLET</v>
          </cell>
        </row>
        <row r="155">
          <cell r="L155">
            <v>5117163800100</v>
          </cell>
          <cell r="M155" t="str">
            <v/>
          </cell>
          <cell r="N155" t="str">
            <v>METHYLNALTREXONE 12MG/0.6 ML INJ</v>
          </cell>
        </row>
        <row r="161">
          <cell r="L161">
            <v>5112171100300</v>
          </cell>
          <cell r="M161" t="str">
            <v/>
          </cell>
          <cell r="N161" t="str">
            <v>MINOXIDIL 5 MG TABLET</v>
          </cell>
        </row>
        <row r="167">
          <cell r="L167">
            <v>5145350200300</v>
          </cell>
          <cell r="M167" t="str">
            <v/>
          </cell>
          <cell r="N167" t="str">
            <v>NITAZOXANIDE 500MG TABLET</v>
          </cell>
        </row>
        <row r="173">
          <cell r="L173">
            <v>5129301500000</v>
          </cell>
          <cell r="M173" t="str">
            <v/>
          </cell>
          <cell r="N173" t="str">
            <v>NORTRIPTYLINE HYDROCHLORIDE 10MG CAP</v>
          </cell>
        </row>
        <row r="179">
          <cell r="L179">
            <v>5130240400100</v>
          </cell>
          <cell r="M179" t="str">
            <v/>
          </cell>
          <cell r="N179" t="str">
            <v>NYSTATIN 100,000U/G TOPICAL POWDER</v>
          </cell>
        </row>
        <row r="185">
          <cell r="L185">
            <v>5120230300000</v>
          </cell>
          <cell r="M185" t="str">
            <v/>
          </cell>
          <cell r="N185" t="str">
            <v>PENICILLAMINE 125MG TABLET</v>
          </cell>
        </row>
        <row r="191">
          <cell r="L191">
            <v>5114150700700</v>
          </cell>
          <cell r="M191" t="str">
            <v/>
          </cell>
          <cell r="N191" t="str">
            <v>PHENYTOIN 50MG CHEWABLE TABLET</v>
          </cell>
        </row>
        <row r="197">
          <cell r="L197">
            <v>5133230500000</v>
          </cell>
          <cell r="M197" t="str">
            <v/>
          </cell>
          <cell r="N197" t="str">
            <v>PIMOZIDE 1MG TABLET</v>
          </cell>
        </row>
        <row r="203">
          <cell r="L203">
            <v>5117181200400</v>
          </cell>
          <cell r="M203" t="str">
            <v/>
          </cell>
          <cell r="N203" t="str">
            <v>PROCHLORPERAZINE 12.5 MG/ML SOL INJ 1ML</v>
          </cell>
        </row>
        <row r="209">
          <cell r="L209">
            <v>5112430600000</v>
          </cell>
          <cell r="M209" t="str">
            <v/>
          </cell>
          <cell r="N209" t="str">
            <v>QUINIDINE SULFATE 300 MG TABLET</v>
          </cell>
        </row>
        <row r="215">
          <cell r="L215">
            <v>5139174600000</v>
          </cell>
          <cell r="M215" t="str">
            <v/>
          </cell>
          <cell r="N215" t="str">
            <v>RACEPINEPHRINE 2.25% INHALATION SOL 15ML</v>
          </cell>
        </row>
        <row r="221">
          <cell r="L221">
            <v>5110231200200</v>
          </cell>
          <cell r="M221" t="str">
            <v/>
          </cell>
          <cell r="N221" t="str">
            <v>RIBAVIRIN 6 G POWDER FOR NEBULIZATION</v>
          </cell>
        </row>
        <row r="227">
          <cell r="L227">
            <v>5143500200000</v>
          </cell>
          <cell r="M227" t="str">
            <v/>
          </cell>
          <cell r="N227" t="str">
            <v>SODIUM CHLORIDE 1 G TAB</v>
          </cell>
        </row>
        <row r="233">
          <cell r="L233">
            <v>5119170600100</v>
          </cell>
          <cell r="M233" t="str">
            <v/>
          </cell>
          <cell r="N233" t="str">
            <v>NA CITR 500MG/5ML CITRIC 334 MG/5ML ORAL</v>
          </cell>
        </row>
        <row r="240">
          <cell r="L240">
            <v>5111190000300</v>
          </cell>
          <cell r="M240" t="str">
            <v/>
          </cell>
          <cell r="N240" t="str">
            <v>SODIUM DICHLOROACETATE POWDER</v>
          </cell>
        </row>
        <row r="261">
          <cell r="L261">
            <v>5117250100100</v>
          </cell>
          <cell r="M261" t="str">
            <v/>
          </cell>
          <cell r="N261" t="str">
            <v>NA NIT 300MG/10ML NA THIOSUL 12.5MG/50ML</v>
          </cell>
        </row>
        <row r="268">
          <cell r="L268">
            <v>4229542102900</v>
          </cell>
          <cell r="M268" t="str">
            <v/>
          </cell>
          <cell r="N268" t="str">
            <v>SUCROSE 24% ORAL SOLUTION 2 ML</v>
          </cell>
        </row>
        <row r="274">
          <cell r="L274">
            <v>5138270200100</v>
          </cell>
          <cell r="M274" t="str">
            <v/>
          </cell>
          <cell r="N274" t="str">
            <v>SULINDAC 150MG TABLET</v>
          </cell>
        </row>
        <row r="280">
          <cell r="L280">
            <v>5120150401500</v>
          </cell>
          <cell r="M280" t="str">
            <v/>
          </cell>
          <cell r="N280" t="str">
            <v>TACROLIMUS 0.75MG PR TABLET</v>
          </cell>
        </row>
        <row r="286">
          <cell r="L286">
            <v>5120150400800</v>
          </cell>
          <cell r="M286" t="str">
            <v/>
          </cell>
          <cell r="N286" t="str">
            <v>TACROLIMUS 4 MG EXTENDED-RELEASE TABLET</v>
          </cell>
        </row>
        <row r="292">
          <cell r="L292">
            <v>5134311700000</v>
          </cell>
          <cell r="M292" t="str">
            <v/>
          </cell>
          <cell r="N292" t="str">
            <v>URIDINE MONOPHOSPHATE 250MG CAPSULE</v>
          </cell>
        </row>
        <row r="298">
          <cell r="L298">
            <v>5124112700000</v>
          </cell>
          <cell r="M298" t="str">
            <v/>
          </cell>
          <cell r="N298" t="str">
            <v>VERTEPORFIN 15MG INJECTION</v>
          </cell>
        </row>
        <row r="304">
          <cell r="L304">
            <v>5118150100100</v>
          </cell>
          <cell r="M304" t="str">
            <v/>
          </cell>
          <cell r="N304" t="str">
            <v>ACARBOSE 100MG TABLET</v>
          </cell>
        </row>
        <row r="310">
          <cell r="L310">
            <v>5147160200400</v>
          </cell>
          <cell r="M310" t="str">
            <v/>
          </cell>
          <cell r="N310" t="str">
            <v>ACETIC ACID 2% SOLUTION</v>
          </cell>
        </row>
        <row r="316">
          <cell r="L316">
            <v>5110233700100</v>
          </cell>
          <cell r="M316" t="str">
            <v/>
          </cell>
          <cell r="N316" t="str">
            <v>ADEFOVIR DIPIVOXIL 10 MG TABLET</v>
          </cell>
        </row>
        <row r="322">
          <cell r="L322">
            <v>5119260100000</v>
          </cell>
          <cell r="M322" t="str">
            <v/>
          </cell>
          <cell r="N322" t="str">
            <v>AMIFOSTINE 500 MG INJECTION</v>
          </cell>
        </row>
        <row r="328">
          <cell r="L328">
            <v>5131300300000</v>
          </cell>
          <cell r="M328" t="str">
            <v/>
          </cell>
          <cell r="N328" t="str">
            <v>AZELASTINE HCL 0.1% NASAL SPRAY 10 ML</v>
          </cell>
        </row>
        <row r="334">
          <cell r="L334">
            <v>5118175500400</v>
          </cell>
          <cell r="M334" t="str">
            <v/>
          </cell>
          <cell r="N334" t="str">
            <v>BETAMETHASONE 4MG/ML INJECTION</v>
          </cell>
        </row>
        <row r="340">
          <cell r="L340">
            <v>5121161700200</v>
          </cell>
          <cell r="M340" t="str">
            <v/>
          </cell>
          <cell r="N340" t="str">
            <v>INJECTION CALCIUM FOLINATE 300MG/VIAL</v>
          </cell>
        </row>
        <row r="346">
          <cell r="L346">
            <v>5121203400100</v>
          </cell>
          <cell r="M346" t="str">
            <v/>
          </cell>
          <cell r="N346" t="str">
            <v>CAPSAICIN 0.075% TOPICAL CREAM</v>
          </cell>
        </row>
        <row r="352">
          <cell r="L352">
            <v>5114151300400</v>
          </cell>
          <cell r="M352" t="str">
            <v/>
          </cell>
          <cell r="N352" t="str">
            <v>CARBAMAZEPINE 100 MG TABLET</v>
          </cell>
        </row>
        <row r="358">
          <cell r="L358">
            <v>5110153500300</v>
          </cell>
          <cell r="M358" t="str">
            <v/>
          </cell>
          <cell r="N358" t="str">
            <v>CEFAZOLIN 500 MG INJECTION</v>
          </cell>
        </row>
        <row r="364">
          <cell r="L364">
            <v>5118180300400</v>
          </cell>
          <cell r="M364" t="str">
            <v/>
          </cell>
          <cell r="N364" t="str">
            <v>CONJUGATED ESTROGENS 1.25MG TABLET</v>
          </cell>
        </row>
        <row r="370">
          <cell r="L370">
            <v>5118202400200</v>
          </cell>
          <cell r="M370" t="str">
            <v/>
          </cell>
          <cell r="N370" t="str">
            <v>DANAZOL 200MG CAPSULE</v>
          </cell>
        </row>
        <row r="376">
          <cell r="L376">
            <v>5118210100400</v>
          </cell>
          <cell r="M376" t="str">
            <v/>
          </cell>
          <cell r="N376" t="str">
            <v>DESMOPRESSIN ACETATE NASAL SPRAY 10 MCG</v>
          </cell>
        </row>
        <row r="382">
          <cell r="L382">
            <v>5118170400900</v>
          </cell>
          <cell r="M382" t="str">
            <v/>
          </cell>
          <cell r="N382" t="str">
            <v>DEXAMETHASONE 0.1% EYE DROPS 5ML</v>
          </cell>
        </row>
        <row r="388">
          <cell r="L388">
            <v>5113150800100</v>
          </cell>
          <cell r="M388" t="str">
            <v/>
          </cell>
          <cell r="N388" t="str">
            <v>EPOETIN ALFA 3000 IU/0.3ML PFS</v>
          </cell>
        </row>
        <row r="394">
          <cell r="L394">
            <v>5110180700600</v>
          </cell>
          <cell r="M394" t="str">
            <v/>
          </cell>
          <cell r="N394" t="str">
            <v>FLUCONAZOLE 40MG/ML ORAL SUSPENSION 35ML</v>
          </cell>
        </row>
        <row r="400">
          <cell r="L400">
            <v>5115151000100</v>
          </cell>
          <cell r="M400" t="str">
            <v/>
          </cell>
          <cell r="N400" t="str">
            <v>GALANTAMINE 4 MG TABLET</v>
          </cell>
        </row>
        <row r="406">
          <cell r="L406">
            <v>5115151000000</v>
          </cell>
          <cell r="M406" t="str">
            <v/>
          </cell>
          <cell r="N406" t="str">
            <v>GALANTAMINE 8 MG TABLET</v>
          </cell>
        </row>
        <row r="412">
          <cell r="L412">
            <v>5110239901100</v>
          </cell>
          <cell r="M412" t="str">
            <v/>
          </cell>
          <cell r="N412" t="str">
            <v>GRAZOPREVIR 100 MG + ELBASVIR 50MG TAB</v>
          </cell>
        </row>
        <row r="418">
          <cell r="L418">
            <v>5114170200200</v>
          </cell>
          <cell r="M418" t="str">
            <v/>
          </cell>
          <cell r="N418" t="str">
            <v>HALOPERIDOL 0.5MG TABLET</v>
          </cell>
        </row>
        <row r="424">
          <cell r="L424">
            <v>5114170200300</v>
          </cell>
          <cell r="M424" t="str">
            <v/>
          </cell>
          <cell r="N424" t="str">
            <v>HALOPERIDOL 1 MG TABLET</v>
          </cell>
        </row>
        <row r="430">
          <cell r="L430">
            <v>5114170200500</v>
          </cell>
          <cell r="M430" t="str">
            <v/>
          </cell>
          <cell r="N430" t="str">
            <v>HALOPERIDOL 2 MG TABLET</v>
          </cell>
        </row>
        <row r="436">
          <cell r="L436">
            <v>5114170201000</v>
          </cell>
          <cell r="M436" t="str">
            <v/>
          </cell>
          <cell r="N436" t="str">
            <v>HALOPERIDOL DECANOATE 100MG/ML INJECTION</v>
          </cell>
        </row>
        <row r="442">
          <cell r="L442">
            <v>5113160300600</v>
          </cell>
          <cell r="M442" t="str">
            <v/>
          </cell>
          <cell r="N442" t="str">
            <v>HEPARIN SODIUM FLUSH BOVINE 100U/ML IN</v>
          </cell>
        </row>
        <row r="448">
          <cell r="L448">
            <v>5113160300700</v>
          </cell>
          <cell r="M448" t="str">
            <v/>
          </cell>
          <cell r="N448" t="str">
            <v>HEPARINIZED SALINE 50 IU/5 ML AMP</v>
          </cell>
        </row>
        <row r="454">
          <cell r="L454">
            <v>5112151600000</v>
          </cell>
          <cell r="M454" t="str">
            <v/>
          </cell>
          <cell r="N454" t="str">
            <v>IBUTILIDE 0.1MG/ML 1MG INJECTION</v>
          </cell>
        </row>
        <row r="460">
          <cell r="L460">
            <v>5138650200100</v>
          </cell>
          <cell r="M460" t="str">
            <v/>
          </cell>
          <cell r="N460" t="str">
            <v>ISOLEUCINE 50 MG ORAL POWDER SACHET</v>
          </cell>
        </row>
        <row r="466">
          <cell r="L466">
            <v>5118160100700</v>
          </cell>
          <cell r="M466" t="str">
            <v/>
          </cell>
          <cell r="N466" t="str">
            <v>LEVOTHYROXINE SODIUM POWDER FOR INJECTI</v>
          </cell>
        </row>
        <row r="472">
          <cell r="L472">
            <v>5118160200200</v>
          </cell>
          <cell r="M472" t="str">
            <v/>
          </cell>
          <cell r="N472" t="str">
            <v>LIOTHYRONINE SODIUM 20MCG TABLET</v>
          </cell>
        </row>
        <row r="478">
          <cell r="L478">
            <v>5133190100300</v>
          </cell>
          <cell r="M478" t="str">
            <v/>
          </cell>
          <cell r="N478" t="str">
            <v>LITHIUM CARBONATE 450MG SUST RELEASE</v>
          </cell>
        </row>
        <row r="484">
          <cell r="L484">
            <v>5119150300200</v>
          </cell>
          <cell r="M484" t="str">
            <v/>
          </cell>
          <cell r="N484" t="str">
            <v>METOLAZONE 10 MG TABLET</v>
          </cell>
        </row>
        <row r="490">
          <cell r="L490">
            <v>5112176500200</v>
          </cell>
          <cell r="M490" t="str">
            <v/>
          </cell>
          <cell r="N490" t="str">
            <v>METOPROLOL TARTRATE 25MG TABLET</v>
          </cell>
        </row>
        <row r="496">
          <cell r="L496">
            <v>5144160600000</v>
          </cell>
          <cell r="M496" t="str">
            <v/>
          </cell>
          <cell r="N496" t="str">
            <v>METYRAPONE 250 MG TABLET</v>
          </cell>
        </row>
        <row r="502">
          <cell r="L502">
            <v>5112160300300</v>
          </cell>
          <cell r="M502" t="str">
            <v/>
          </cell>
          <cell r="N502" t="str">
            <v>NITROGLYCERIN 2% TOPICAL OINTMENT</v>
          </cell>
        </row>
        <row r="508">
          <cell r="L508">
            <v>5120151300300</v>
          </cell>
          <cell r="M508" t="str">
            <v/>
          </cell>
          <cell r="N508" t="str">
            <v>PEGINTERFERON ALFA 2A 135MCG PFS</v>
          </cell>
        </row>
        <row r="515">
          <cell r="L515">
            <v>5117220100000</v>
          </cell>
          <cell r="M515" t="str">
            <v/>
          </cell>
          <cell r="N515" t="str">
            <v>PENTOSAN POLYSULPHATE 100 MG CAPSULE</v>
          </cell>
        </row>
        <row r="521">
          <cell r="L521">
            <v>5115161300400</v>
          </cell>
          <cell r="M521" t="str">
            <v/>
          </cell>
          <cell r="N521" t="str">
            <v>PHENAZOPYRIDINE 100MG TABLET</v>
          </cell>
        </row>
        <row r="527">
          <cell r="L527">
            <v>5142210100000</v>
          </cell>
          <cell r="M527" t="str">
            <v/>
          </cell>
          <cell r="N527" t="str">
            <v>PREDNISONE 1MG TABLET</v>
          </cell>
        </row>
        <row r="533">
          <cell r="L533">
            <v>5117181200300</v>
          </cell>
          <cell r="M533" t="str">
            <v/>
          </cell>
          <cell r="N533" t="str">
            <v>PROCHLORPERAZINE EDISYLATE 5 MG /ML VIAL</v>
          </cell>
        </row>
        <row r="539">
          <cell r="L539">
            <v>5115151400300</v>
          </cell>
          <cell r="M539" t="str">
            <v/>
          </cell>
          <cell r="N539" t="str">
            <v>PYRIDOSTIGMINE BROMIDE SR TABLET 180MG</v>
          </cell>
        </row>
        <row r="545">
          <cell r="L545">
            <v>5110190700000</v>
          </cell>
          <cell r="M545" t="str">
            <v/>
          </cell>
          <cell r="N545" t="str">
            <v>PYRIMETHAMINE 25 MG TABLET</v>
          </cell>
        </row>
        <row r="551">
          <cell r="L551">
            <v>5114290300400</v>
          </cell>
          <cell r="M551" t="str">
            <v/>
          </cell>
          <cell r="N551" t="str">
            <v>ROPIVACAINE HCL INJECTION AMPOULE 7.5MG</v>
          </cell>
        </row>
        <row r="557">
          <cell r="L557">
            <v>4229542500000</v>
          </cell>
          <cell r="M557" t="str">
            <v/>
          </cell>
          <cell r="N557" t="str">
            <v>SILVER NITRATE 40% CAUSTIC APPLICATOR</v>
          </cell>
        </row>
        <row r="563">
          <cell r="L563">
            <v>5120151500400</v>
          </cell>
          <cell r="M563" t="str">
            <v/>
          </cell>
          <cell r="N563" t="str">
            <v>SIROLIMUS 0.5MG TABLET</v>
          </cell>
        </row>
        <row r="569">
          <cell r="L569">
            <v>5119160201300</v>
          </cell>
          <cell r="M569" t="str">
            <v/>
          </cell>
          <cell r="N569" t="str">
            <v>SODIUM CHLORIDE 0.74% NASAL SPRAY, 15ML</v>
          </cell>
        </row>
        <row r="575">
          <cell r="L575">
            <v>5119160207000</v>
          </cell>
          <cell r="M575" t="str">
            <v/>
          </cell>
          <cell r="N575" t="str">
            <v>SODIUM CHLORIDE 3% SOLUTION INHALATION</v>
          </cell>
        </row>
        <row r="581">
          <cell r="L581">
            <v>5115166600000</v>
          </cell>
          <cell r="M581" t="str">
            <v/>
          </cell>
          <cell r="N581" t="str">
            <v>TOLTERODINE TARTRATE 2MG PR CAPSULE</v>
          </cell>
        </row>
        <row r="587">
          <cell r="L587">
            <v>5118190600000</v>
          </cell>
          <cell r="M587" t="str">
            <v/>
          </cell>
          <cell r="N587" t="str">
            <v>UROFOLLITROPIN 75IU POWDER FOR INJECTION</v>
          </cell>
        </row>
        <row r="593">
          <cell r="L593">
            <v>5117200300500</v>
          </cell>
          <cell r="M593" t="str">
            <v/>
          </cell>
          <cell r="N593" t="str">
            <v>URSODEOXYCHOLIC ACID 150MG TABLET</v>
          </cell>
        </row>
        <row r="599">
          <cell r="L599">
            <v>5124122000700</v>
          </cell>
          <cell r="M599" t="str">
            <v/>
          </cell>
          <cell r="N599" t="str">
            <v>VITAMIN A AND VITAMIN D LANOLIN 15.5%</v>
          </cell>
        </row>
        <row r="605">
          <cell r="L605">
            <v>5124122000500</v>
          </cell>
          <cell r="M605" t="str">
            <v/>
          </cell>
          <cell r="N605" t="str">
            <v>VITAMIN A AND VITAMIN D TOP OINTMENT</v>
          </cell>
        </row>
        <row r="611">
          <cell r="L611">
            <v>5133341000100</v>
          </cell>
          <cell r="M611" t="str">
            <v/>
          </cell>
          <cell r="N611" t="str">
            <v>ZIPRASIDONE 40 MG CAPSULE</v>
          </cell>
        </row>
        <row r="617">
          <cell r="L617">
            <v>5114151400100</v>
          </cell>
          <cell r="M617" t="str">
            <v/>
          </cell>
          <cell r="N617" t="str">
            <v>ZONISAMIDE 50MG CAPSULE</v>
          </cell>
        </row>
        <row r="623">
          <cell r="L623">
            <v>5128401700000</v>
          </cell>
          <cell r="M623" t="str">
            <v/>
          </cell>
          <cell r="N623" t="str">
            <v>TETRACYCLINE 250MG CAPSULE</v>
          </cell>
        </row>
        <row r="629">
          <cell r="L629">
            <v>5119190509300</v>
          </cell>
          <cell r="M629" t="str">
            <v/>
          </cell>
          <cell r="N629" t="str">
            <v>NIACIN 500 MG TABLET</v>
          </cell>
        </row>
        <row r="635">
          <cell r="L635">
            <v>5050180100600</v>
          </cell>
          <cell r="M635" t="str">
            <v/>
          </cell>
          <cell r="N635" t="str">
            <v>MULTIVITAMIN INJ PEDIA NO VIT K 10ML</v>
          </cell>
        </row>
        <row r="641">
          <cell r="L641">
            <v>5050180101300</v>
          </cell>
          <cell r="M641" t="str">
            <v/>
          </cell>
          <cell r="N641" t="str">
            <v>MULTIVITAMIN ORAL SYRUP</v>
          </cell>
        </row>
        <row r="648">
          <cell r="L648">
            <v>5113210100000</v>
          </cell>
          <cell r="M648" t="str">
            <v/>
          </cell>
          <cell r="N648" t="str">
            <v>HEPARIN 25000 IU/1ML INJ PF</v>
          </cell>
        </row>
        <row r="654">
          <cell r="L654">
            <v>5116186900100</v>
          </cell>
          <cell r="M654" t="str">
            <v/>
          </cell>
          <cell r="N654" t="str">
            <v>OXYMETAZOLINE 0.05% NASAL DROPS</v>
          </cell>
        </row>
        <row r="660">
          <cell r="L660">
            <v>5110180700400</v>
          </cell>
          <cell r="M660" t="str">
            <v/>
          </cell>
          <cell r="N660" t="str">
            <v>FLUCONAZOLE FOR INJECTION 50 MG/VIAL</v>
          </cell>
        </row>
        <row r="666">
          <cell r="L666">
            <v>5113210000200</v>
          </cell>
          <cell r="M666" t="str">
            <v/>
          </cell>
          <cell r="N666" t="str">
            <v>VOXELOTOR 500MG TAB</v>
          </cell>
        </row>
        <row r="672">
          <cell r="L672">
            <v>5118150000900</v>
          </cell>
          <cell r="M672" t="str">
            <v/>
          </cell>
          <cell r="N672" t="str">
            <v>INSULIN ASPART 100 IU/ML SOLUTION</v>
          </cell>
        </row>
        <row r="678">
          <cell r="L678">
            <v>5119201700000</v>
          </cell>
          <cell r="M678" t="str">
            <v/>
          </cell>
          <cell r="N678" t="str">
            <v>PEGLOTICASE 8 MG/ML IV</v>
          </cell>
        </row>
        <row r="684">
          <cell r="L684">
            <v>5121160400300</v>
          </cell>
          <cell r="M684" t="str">
            <v/>
          </cell>
          <cell r="N684" t="str">
            <v>DIMERCAPROL 100 MG/ML INJECTION 2 ML AMP</v>
          </cell>
        </row>
        <row r="690">
          <cell r="L690">
            <v>5138461000000</v>
          </cell>
          <cell r="M690" t="str">
            <v/>
          </cell>
          <cell r="N690" t="str">
            <v>EDARAVONE 30 MG INJECTION</v>
          </cell>
        </row>
        <row r="696">
          <cell r="L696">
            <v>5127161800000</v>
          </cell>
          <cell r="M696" t="str">
            <v/>
          </cell>
          <cell r="N696" t="str">
            <v>ROPIVACAINE 0.2% 20ML SNGL USE PRES.FREE</v>
          </cell>
        </row>
        <row r="703">
          <cell r="L703">
            <v>5120161700100</v>
          </cell>
          <cell r="M703" t="str">
            <v/>
          </cell>
          <cell r="N703" t="str">
            <v>ANTI RABIES 200IU/ML INJ 5ML 10ML</v>
          </cell>
        </row>
        <row r="710">
          <cell r="L710">
            <v>5120162900100</v>
          </cell>
          <cell r="M710" t="str">
            <v/>
          </cell>
          <cell r="N710" t="str">
            <v>DIPHTHERIA ANTI-TOXIN NOT LESS THAN 1000</v>
          </cell>
        </row>
        <row r="717">
          <cell r="L717">
            <v>5119190509000</v>
          </cell>
          <cell r="M717" t="str">
            <v/>
          </cell>
          <cell r="N717" t="str">
            <v>ERGOCALCIFEROL VIT. D2 300000U/ML INJ</v>
          </cell>
        </row>
        <row r="723">
          <cell r="L723">
            <v>4220260217000</v>
          </cell>
          <cell r="M723" t="str">
            <v/>
          </cell>
          <cell r="N723" t="str">
            <v>18 - F CHOLINE REAGENT KIT FOR SYNTHESIS</v>
          </cell>
        </row>
        <row r="730">
          <cell r="L730">
            <v>4220260205700</v>
          </cell>
          <cell r="M730" t="str">
            <v/>
          </cell>
          <cell r="N730" t="str">
            <v>DROP SENSITIVE PH INDICATORS 1 – 14</v>
          </cell>
        </row>
        <row r="736">
          <cell r="L736">
            <v>4220260207200</v>
          </cell>
          <cell r="M736" t="str">
            <v/>
          </cell>
          <cell r="N736" t="str">
            <v>"COLD KITS, FOR LABELLING WBC WITH 99mT"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58E1-316E-4676-AD6F-E8DC5ABC76C4}">
  <dimension ref="A1:F120"/>
  <sheetViews>
    <sheetView tabSelected="1" workbookViewId="0">
      <selection activeCell="H8" sqref="H8"/>
    </sheetView>
  </sheetViews>
  <sheetFormatPr defaultRowHeight="14.5" x14ac:dyDescent="0.35"/>
  <cols>
    <col min="1" max="1" width="3.08984375" bestFit="1" customWidth="1"/>
    <col min="2" max="2" width="13.90625" bestFit="1" customWidth="1"/>
    <col min="3" max="3" width="42.6328125" bestFit="1" customWidth="1"/>
    <col min="4" max="4" width="4.90625" customWidth="1"/>
    <col min="5" max="5" width="12" bestFit="1" customWidth="1"/>
    <col min="6" max="6" width="12.90625" bestFit="1" customWidth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35">
      <c r="A2" s="6">
        <v>1</v>
      </c>
      <c r="B2" s="4">
        <v>5120151600400</v>
      </c>
      <c r="C2" s="6" t="str">
        <f>VLOOKUP(B2,[1]Item!$L:$N,3,0)</f>
        <v>ANTITHYMOCYTE IG (EQUIN) 50MG/ML INJ 5ML</v>
      </c>
      <c r="D2" s="6" t="s">
        <v>6</v>
      </c>
      <c r="E2" s="5">
        <v>1280</v>
      </c>
      <c r="F2" s="6">
        <v>3000018141</v>
      </c>
    </row>
    <row r="3" spans="1:6" x14ac:dyDescent="0.35">
      <c r="A3" s="6">
        <v>2</v>
      </c>
      <c r="B3" s="4">
        <v>5111162600000</v>
      </c>
      <c r="C3" s="6" t="str">
        <f>VLOOKUP(B3,[1]Item!$L:$N,3,0)</f>
        <v>BEXAROTENE 75MG CAPSULE</v>
      </c>
      <c r="D3" s="6" t="s">
        <v>7</v>
      </c>
      <c r="E3" s="5">
        <v>6000</v>
      </c>
      <c r="F3" s="6">
        <v>3000018141</v>
      </c>
    </row>
    <row r="4" spans="1:6" x14ac:dyDescent="0.35">
      <c r="A4" s="6">
        <v>3</v>
      </c>
      <c r="B4" s="4">
        <v>5121161900400</v>
      </c>
      <c r="C4" s="6" t="str">
        <f>VLOOKUP(B4,[1]Item!$L:$N,3,0)</f>
        <v>CALCIUM DISODIUM EDETATE 200MG/ML 5ML</v>
      </c>
      <c r="D4" s="6" t="s">
        <v>8</v>
      </c>
      <c r="E4" s="5">
        <v>1260</v>
      </c>
      <c r="F4" s="6">
        <v>3000018141</v>
      </c>
    </row>
    <row r="5" spans="1:6" x14ac:dyDescent="0.35">
      <c r="A5" s="6">
        <v>4</v>
      </c>
      <c r="B5" s="4">
        <v>5117234000100</v>
      </c>
      <c r="C5" s="6" t="str">
        <f>VLOOKUP(B5,[1]Item!$L:$N,3,0)</f>
        <v>CALCIUM FOLINATE (LEUCOVORIN) 5 MG TAB</v>
      </c>
      <c r="D5" s="6" t="s">
        <v>9</v>
      </c>
      <c r="E5" s="5">
        <v>44640</v>
      </c>
      <c r="F5" s="6">
        <v>3000018141</v>
      </c>
    </row>
    <row r="6" spans="1:6" x14ac:dyDescent="0.35">
      <c r="A6" s="6">
        <v>5</v>
      </c>
      <c r="B6" s="4">
        <v>5114151300500</v>
      </c>
      <c r="C6" s="6" t="str">
        <f>VLOOKUP(B6,[1]Item!$L:$N,3,0)</f>
        <v>CARBAMAZEPINE 100 MG CHEWABLE TABLET</v>
      </c>
      <c r="D6" s="6" t="s">
        <v>9</v>
      </c>
      <c r="E6" s="5">
        <v>149000</v>
      </c>
      <c r="F6" s="6">
        <v>3000018141</v>
      </c>
    </row>
    <row r="7" spans="1:6" x14ac:dyDescent="0.35">
      <c r="A7" s="6">
        <v>6</v>
      </c>
      <c r="B7" s="4">
        <v>5112230100300</v>
      </c>
      <c r="C7" s="6" t="str">
        <f>VLOOKUP(B7,[1]Item!$L:$N,3,0)</f>
        <v>CARDIOPLEGIC SOLUTION 20 ML AM</v>
      </c>
      <c r="D7" s="6" t="s">
        <v>10</v>
      </c>
      <c r="E7" s="5">
        <v>580</v>
      </c>
      <c r="F7" s="6">
        <v>3000018141</v>
      </c>
    </row>
    <row r="8" spans="1:6" x14ac:dyDescent="0.35">
      <c r="A8" s="6">
        <v>7</v>
      </c>
      <c r="B8" s="4">
        <v>5110270702700</v>
      </c>
      <c r="C8" s="6" t="str">
        <f>VLOOKUP(B8,[1]Item!$L:$N,3,0)</f>
        <v>CHLORHEXIDINE 0.2% ADHSV GEL 30ML TUBE</v>
      </c>
      <c r="D8" s="6" t="s">
        <v>11</v>
      </c>
      <c r="E8" s="5">
        <v>700</v>
      </c>
      <c r="F8" s="6">
        <v>3000018141</v>
      </c>
    </row>
    <row r="9" spans="1:6" x14ac:dyDescent="0.35">
      <c r="A9" s="6">
        <v>8</v>
      </c>
      <c r="B9" s="4">
        <v>5114179800400</v>
      </c>
      <c r="C9" s="6" t="str">
        <f>VLOOKUP(B9,[1]Item!$L:$N,3,0)</f>
        <v>CHLORPROMAZINE 50 MG TABLET</v>
      </c>
      <c r="D9" s="6" t="s">
        <v>12</v>
      </c>
      <c r="E9" s="5">
        <v>23304</v>
      </c>
      <c r="F9" s="6">
        <v>3000018141</v>
      </c>
    </row>
    <row r="10" spans="1:6" x14ac:dyDescent="0.35">
      <c r="A10" s="6">
        <v>9</v>
      </c>
      <c r="B10" s="4">
        <v>5120180100000</v>
      </c>
      <c r="C10" s="6" t="str">
        <f>VLOOKUP(B10,[1]Item!$L:$N,3,0)</f>
        <v>COLLAGENASE CLOST HISTOLY 900MCG INJ 1ML</v>
      </c>
      <c r="D10" s="6" t="s">
        <v>8</v>
      </c>
      <c r="E10" s="5">
        <v>280</v>
      </c>
      <c r="F10" s="6">
        <v>3000018141</v>
      </c>
    </row>
    <row r="11" spans="1:6" x14ac:dyDescent="0.35">
      <c r="A11" s="6">
        <v>10</v>
      </c>
      <c r="B11" s="4">
        <v>5118170401300</v>
      </c>
      <c r="C11" s="6" t="str">
        <f>VLOOKUP(B11,[1]Item!$L:$N,3,0)</f>
        <v>DEXAMETHASONE 1.5 MG TABLET</v>
      </c>
      <c r="D11" s="6" t="s">
        <v>9</v>
      </c>
      <c r="E11" s="5">
        <v>70044</v>
      </c>
      <c r="F11" s="6">
        <v>3000018141</v>
      </c>
    </row>
    <row r="12" spans="1:6" x14ac:dyDescent="0.35">
      <c r="A12" s="6">
        <v>11</v>
      </c>
      <c r="B12" s="4">
        <v>5112170100100</v>
      </c>
      <c r="C12" s="6" t="str">
        <f>VLOOKUP(B12,[1]Item!$L:$N,3,0)</f>
        <v>DIAZOXIDE 15 MG/ML INJ 20 ML</v>
      </c>
      <c r="D12" s="6" t="s">
        <v>10</v>
      </c>
      <c r="E12" s="5">
        <v>288</v>
      </c>
      <c r="F12" s="6">
        <v>3000018141</v>
      </c>
    </row>
    <row r="13" spans="1:6" x14ac:dyDescent="0.35">
      <c r="A13" s="6">
        <v>12</v>
      </c>
      <c r="B13" s="4">
        <v>5117230300000</v>
      </c>
      <c r="C13" s="6" t="str">
        <f>VLOOKUP(B13,[1]Item!$L:$N,3,0)</f>
        <v>DIMERCAPROL 100MG/ML INJ 3ML</v>
      </c>
      <c r="D13" s="6" t="s">
        <v>10</v>
      </c>
      <c r="E13" s="5">
        <v>504</v>
      </c>
      <c r="F13" s="6">
        <v>3000018141</v>
      </c>
    </row>
    <row r="14" spans="1:6" x14ac:dyDescent="0.35">
      <c r="A14" s="6">
        <v>13</v>
      </c>
      <c r="B14" s="4">
        <v>5120260300000</v>
      </c>
      <c r="C14" s="6" t="str">
        <f>VLOOKUP(B14,[1]Item!$L:$N,3,0)</f>
        <v>EVEROLIMUS 2MG TABS FOR ORAL SUSPENSION</v>
      </c>
      <c r="D14" s="6" t="s">
        <v>9</v>
      </c>
      <c r="E14" s="5">
        <v>20000</v>
      </c>
      <c r="F14" s="6">
        <v>3000018141</v>
      </c>
    </row>
    <row r="15" spans="1:6" x14ac:dyDescent="0.35">
      <c r="A15" s="6">
        <v>14</v>
      </c>
      <c r="B15" s="4">
        <v>5120260300100</v>
      </c>
      <c r="C15" s="6" t="str">
        <f>VLOOKUP(B15,[1]Item!$L:$N,3,0)</f>
        <v>EVEROLIMUS 3MG TABS FOR ORAL SUSPENSION</v>
      </c>
      <c r="D15" s="6" t="s">
        <v>9</v>
      </c>
      <c r="E15" s="5">
        <v>4000</v>
      </c>
      <c r="F15" s="6">
        <v>3000018141</v>
      </c>
    </row>
    <row r="16" spans="1:6" x14ac:dyDescent="0.35">
      <c r="A16" s="6">
        <v>15</v>
      </c>
      <c r="B16" s="4">
        <v>5119191700300</v>
      </c>
      <c r="C16" s="6" t="str">
        <f>VLOOKUP(B16,[1]Item!$L:$N,3,0)</f>
        <v>FERROUS SULFATE 220MG/5ML ELIXIR 473ML</v>
      </c>
      <c r="D16" s="6" t="s">
        <v>13</v>
      </c>
      <c r="E16" s="5">
        <v>3192</v>
      </c>
      <c r="F16" s="6">
        <v>3000018141</v>
      </c>
    </row>
    <row r="17" spans="1:6" x14ac:dyDescent="0.35">
      <c r="A17" s="6">
        <v>16</v>
      </c>
      <c r="B17" s="4">
        <v>5142220100000</v>
      </c>
      <c r="C17" s="6" t="str">
        <f>VLOOKUP(B17,[1]Item!$L:$N,3,0)</f>
        <v>FLUOCINONIDE 0.05% OINTMENT 25-30G</v>
      </c>
      <c r="D17" s="6" t="s">
        <v>11</v>
      </c>
      <c r="E17" s="5">
        <v>1200</v>
      </c>
      <c r="F17" s="6">
        <v>3000018141</v>
      </c>
    </row>
    <row r="18" spans="1:6" x14ac:dyDescent="0.35">
      <c r="A18" s="6">
        <v>17</v>
      </c>
      <c r="B18" s="4">
        <v>5144200400100</v>
      </c>
      <c r="C18" s="6" t="str">
        <f>VLOOKUP(B18,[1]Item!$L:$N,3,0)</f>
        <v>FLUOROURACIL 0.5% CREAM 25 - 50G</v>
      </c>
      <c r="D18" s="6" t="s">
        <v>11</v>
      </c>
      <c r="E18" s="5">
        <v>1128</v>
      </c>
      <c r="F18" s="6">
        <v>3000018141</v>
      </c>
    </row>
    <row r="19" spans="1:6" x14ac:dyDescent="0.35">
      <c r="A19" s="6">
        <v>18</v>
      </c>
      <c r="B19" s="4">
        <v>5117160800600</v>
      </c>
      <c r="C19" s="6" t="str">
        <f>VLOOKUP(B19,[1]Item!$L:$N,3,0)</f>
        <v>GLYCERIN ORAL SOLUTION BOTTLE 500ML</v>
      </c>
      <c r="D19" s="6" t="s">
        <v>13</v>
      </c>
      <c r="E19" s="5">
        <v>510</v>
      </c>
      <c r="F19" s="6">
        <v>3000018141</v>
      </c>
    </row>
    <row r="20" spans="1:6" x14ac:dyDescent="0.35">
      <c r="A20" s="6">
        <v>19</v>
      </c>
      <c r="B20" s="4">
        <v>5110280800000</v>
      </c>
      <c r="C20" s="6" t="str">
        <f>VLOOKUP(B20,[1]Item!$L:$N,3,0)</f>
        <v>HYDROCORTISONE ACETATE POWDER 25G BT</v>
      </c>
      <c r="D20" s="6" t="s">
        <v>13</v>
      </c>
      <c r="E20" s="5">
        <v>50</v>
      </c>
      <c r="F20" s="6">
        <v>3000018141</v>
      </c>
    </row>
    <row r="21" spans="1:6" x14ac:dyDescent="0.35">
      <c r="A21" s="6">
        <v>20</v>
      </c>
      <c r="B21" s="4">
        <v>5127270100000</v>
      </c>
      <c r="C21" s="6" t="str">
        <f>VLOOKUP(B21,[1]Item!$L:$N,3,0)</f>
        <v>L-METHIONINE 100 G CRYSTAL POWDER</v>
      </c>
      <c r="D21" s="6" t="s">
        <v>6</v>
      </c>
      <c r="E21" s="5">
        <v>350</v>
      </c>
      <c r="F21" s="6">
        <v>3000018141</v>
      </c>
    </row>
    <row r="22" spans="1:6" x14ac:dyDescent="0.35">
      <c r="A22" s="6">
        <v>21</v>
      </c>
      <c r="B22" s="4">
        <v>5117170200100</v>
      </c>
      <c r="C22" s="6" t="str">
        <f>VLOOKUP(B22,[1]Item!$L:$N,3,0)</f>
        <v>LOPERAMIDE HCL 1MG/5ML ORAL SOLN 100ML</v>
      </c>
      <c r="D22" s="6" t="s">
        <v>13</v>
      </c>
      <c r="E22" s="5">
        <v>1225</v>
      </c>
      <c r="F22" s="6">
        <v>3000018141</v>
      </c>
    </row>
    <row r="23" spans="1:6" x14ac:dyDescent="0.35">
      <c r="A23" s="6">
        <v>22</v>
      </c>
      <c r="B23" s="4">
        <v>5050170101500</v>
      </c>
      <c r="C23" s="6" t="str">
        <f>VLOOKUP(B23,[1]Item!$L:$N,3,0)</f>
        <v>L-SERINE 500GM POWDER</v>
      </c>
      <c r="D23" s="6" t="s">
        <v>6</v>
      </c>
      <c r="E23" s="5">
        <v>62</v>
      </c>
      <c r="F23" s="6">
        <v>3000018141</v>
      </c>
    </row>
    <row r="24" spans="1:6" x14ac:dyDescent="0.35">
      <c r="A24" s="6">
        <v>23</v>
      </c>
      <c r="B24" s="4">
        <v>5138650200200</v>
      </c>
      <c r="C24" s="6" t="str">
        <f>VLOOKUP(B24,[1]Item!$L:$N,3,0)</f>
        <v>L-VALINE POWDER</v>
      </c>
      <c r="D24" s="6" t="s">
        <v>13</v>
      </c>
      <c r="E24" s="5">
        <v>97550</v>
      </c>
      <c r="F24" s="6">
        <v>3000018141</v>
      </c>
    </row>
    <row r="25" spans="1:6" x14ac:dyDescent="0.35">
      <c r="A25" s="6">
        <v>24</v>
      </c>
      <c r="B25" s="4">
        <v>5050170101000</v>
      </c>
      <c r="C25" s="6" t="str">
        <f>VLOOKUP(B25,[1]Item!$L:$N,3,0)</f>
        <v>VALINE 50 MG ORAL POWDER SACHET</v>
      </c>
      <c r="D25" s="6" t="s">
        <v>14</v>
      </c>
      <c r="E25" s="5">
        <v>80050</v>
      </c>
      <c r="F25" s="6">
        <v>3000018141</v>
      </c>
    </row>
    <row r="26" spans="1:6" x14ac:dyDescent="0.35">
      <c r="A26" s="6">
        <v>25</v>
      </c>
      <c r="B26" s="4">
        <v>5118160500100</v>
      </c>
      <c r="C26" s="6" t="str">
        <f>VLOOKUP(B26,[1]Item!$L:$N,3,0)</f>
        <v>METHIMAZOLE 10 MG TABLET</v>
      </c>
      <c r="D26" s="6" t="s">
        <v>9</v>
      </c>
      <c r="E26" s="5">
        <v>50</v>
      </c>
      <c r="F26" s="6">
        <v>3000018141</v>
      </c>
    </row>
    <row r="27" spans="1:6" x14ac:dyDescent="0.35">
      <c r="A27" s="6">
        <v>26</v>
      </c>
      <c r="B27" s="4">
        <v>5117163800100</v>
      </c>
      <c r="C27" s="6" t="str">
        <f>VLOOKUP(B27,[1]Item!$L:$N,3,0)</f>
        <v>METHYLNALTREXONE 12MG/0.6 ML INJ</v>
      </c>
      <c r="D27" s="6" t="s">
        <v>15</v>
      </c>
      <c r="E27" s="5">
        <v>790</v>
      </c>
      <c r="F27" s="6">
        <v>3000018141</v>
      </c>
    </row>
    <row r="28" spans="1:6" x14ac:dyDescent="0.35">
      <c r="A28" s="6">
        <v>27</v>
      </c>
      <c r="B28" s="4">
        <v>5112171100300</v>
      </c>
      <c r="C28" s="6" t="str">
        <f>VLOOKUP(B28,[1]Item!$L:$N,3,0)</f>
        <v>MINOXIDIL 5 MG TABLET</v>
      </c>
      <c r="D28" s="6" t="s">
        <v>9</v>
      </c>
      <c r="E28" s="5">
        <v>4418</v>
      </c>
      <c r="F28" s="6">
        <v>3000018141</v>
      </c>
    </row>
    <row r="29" spans="1:6" x14ac:dyDescent="0.35">
      <c r="A29" s="6">
        <v>28</v>
      </c>
      <c r="B29" s="4">
        <v>5145350200300</v>
      </c>
      <c r="C29" s="6" t="str">
        <f>VLOOKUP(B29,[1]Item!$L:$N,3,0)</f>
        <v>NITAZOXANIDE 500MG TABLET</v>
      </c>
      <c r="D29" s="6" t="s">
        <v>6</v>
      </c>
      <c r="E29" s="5">
        <v>2880</v>
      </c>
      <c r="F29" s="6">
        <v>3000018141</v>
      </c>
    </row>
    <row r="30" spans="1:6" x14ac:dyDescent="0.35">
      <c r="A30" s="6">
        <v>29</v>
      </c>
      <c r="B30" s="4">
        <v>5129301500000</v>
      </c>
      <c r="C30" s="6" t="str">
        <f>VLOOKUP(B30,[1]Item!$L:$N,3,0)</f>
        <v>NORTRIPTYLINE HYDROCHLORIDE 10MG CAP</v>
      </c>
      <c r="D30" s="6" t="s">
        <v>7</v>
      </c>
      <c r="E30" s="5">
        <v>84000</v>
      </c>
      <c r="F30" s="6">
        <v>3000018141</v>
      </c>
    </row>
    <row r="31" spans="1:6" x14ac:dyDescent="0.35">
      <c r="A31" s="6">
        <v>30</v>
      </c>
      <c r="B31" s="4">
        <v>5130240400100</v>
      </c>
      <c r="C31" s="6" t="str">
        <f>VLOOKUP(B31,[1]Item!$L:$N,3,0)</f>
        <v>NYSTATIN 100,000U/G TOPICAL POWDER</v>
      </c>
      <c r="D31" s="6" t="s">
        <v>13</v>
      </c>
      <c r="E31" s="5">
        <v>150000</v>
      </c>
      <c r="F31" s="6">
        <v>3000018141</v>
      </c>
    </row>
    <row r="32" spans="1:6" x14ac:dyDescent="0.35">
      <c r="A32" s="6">
        <v>31</v>
      </c>
      <c r="B32" s="4">
        <v>5120230300000</v>
      </c>
      <c r="C32" s="6" t="str">
        <f>VLOOKUP(B32,[1]Item!$L:$N,3,0)</f>
        <v>PENICILLAMINE 125MG TABLET</v>
      </c>
      <c r="D32" s="6" t="s">
        <v>9</v>
      </c>
      <c r="E32" s="5">
        <v>21288</v>
      </c>
      <c r="F32" s="6">
        <v>3000018141</v>
      </c>
    </row>
    <row r="33" spans="1:6" x14ac:dyDescent="0.35">
      <c r="A33" s="6">
        <v>32</v>
      </c>
      <c r="B33" s="4">
        <v>5114150700700</v>
      </c>
      <c r="C33" s="6" t="str">
        <f>VLOOKUP(B33,[1]Item!$L:$N,3,0)</f>
        <v>PHENYTOIN 50MG CHEWABLE TABLET</v>
      </c>
      <c r="D33" s="6" t="s">
        <v>9</v>
      </c>
      <c r="E33" s="5">
        <v>14400</v>
      </c>
      <c r="F33" s="6">
        <v>3000018141</v>
      </c>
    </row>
    <row r="34" spans="1:6" x14ac:dyDescent="0.35">
      <c r="A34" s="6">
        <v>33</v>
      </c>
      <c r="B34" s="4">
        <v>5133230500000</v>
      </c>
      <c r="C34" s="6" t="str">
        <f>VLOOKUP(B34,[1]Item!$L:$N,3,0)</f>
        <v>PIMOZIDE 1MG TABLET</v>
      </c>
      <c r="D34" s="6" t="s">
        <v>9</v>
      </c>
      <c r="E34" s="5">
        <v>18792</v>
      </c>
      <c r="F34" s="6">
        <v>3000018141</v>
      </c>
    </row>
    <row r="35" spans="1:6" x14ac:dyDescent="0.35">
      <c r="A35" s="6">
        <v>34</v>
      </c>
      <c r="B35" s="4">
        <v>5117181200400</v>
      </c>
      <c r="C35" s="6" t="str">
        <f>VLOOKUP(B35,[1]Item!$L:$N,3,0)</f>
        <v>PROCHLORPERAZINE 12.5 MG/ML SOL INJ 1ML</v>
      </c>
      <c r="D35" s="6" t="s">
        <v>10</v>
      </c>
      <c r="E35" s="5">
        <v>6740</v>
      </c>
      <c r="F35" s="6">
        <v>3000018141</v>
      </c>
    </row>
    <row r="36" spans="1:6" x14ac:dyDescent="0.35">
      <c r="A36" s="6">
        <v>35</v>
      </c>
      <c r="B36" s="4">
        <v>5112430600000</v>
      </c>
      <c r="C36" s="6" t="str">
        <f>VLOOKUP(B36,[1]Item!$L:$N,3,0)</f>
        <v>QUINIDINE SULFATE 300 MG TABLET</v>
      </c>
      <c r="D36" s="6" t="s">
        <v>9</v>
      </c>
      <c r="E36" s="5">
        <v>408</v>
      </c>
      <c r="F36" s="6">
        <v>3000018141</v>
      </c>
    </row>
    <row r="37" spans="1:6" x14ac:dyDescent="0.35">
      <c r="A37" s="6">
        <v>36</v>
      </c>
      <c r="B37" s="4">
        <v>5139174600000</v>
      </c>
      <c r="C37" s="6" t="str">
        <f>VLOOKUP(B37,[1]Item!$L:$N,3,0)</f>
        <v>RACEPINEPHRINE 2.25% INHALATION SOL 15ML</v>
      </c>
      <c r="D37" s="6" t="s">
        <v>13</v>
      </c>
      <c r="E37" s="5">
        <v>17600</v>
      </c>
      <c r="F37" s="6">
        <v>3000018141</v>
      </c>
    </row>
    <row r="38" spans="1:6" x14ac:dyDescent="0.35">
      <c r="A38" s="6">
        <v>37</v>
      </c>
      <c r="B38" s="4">
        <v>5110231200200</v>
      </c>
      <c r="C38" s="6" t="str">
        <f>VLOOKUP(B38,[1]Item!$L:$N,3,0)</f>
        <v>RIBAVIRIN 6 G POWDER FOR NEBULIZATION</v>
      </c>
      <c r="D38" s="6" t="s">
        <v>6</v>
      </c>
      <c r="E38" s="5">
        <v>30</v>
      </c>
      <c r="F38" s="6">
        <v>3000018141</v>
      </c>
    </row>
    <row r="39" spans="1:6" x14ac:dyDescent="0.35">
      <c r="A39" s="6">
        <v>38</v>
      </c>
      <c r="B39" s="4">
        <v>5143500200000</v>
      </c>
      <c r="C39" s="6" t="str">
        <f>VLOOKUP(B39,[1]Item!$L:$N,3,0)</f>
        <v>SODIUM CHLORIDE 1 G TAB</v>
      </c>
      <c r="D39" s="6" t="s">
        <v>9</v>
      </c>
      <c r="E39" s="5">
        <v>288000</v>
      </c>
      <c r="F39" s="6">
        <v>3000018141</v>
      </c>
    </row>
    <row r="40" spans="1:6" x14ac:dyDescent="0.35">
      <c r="A40" s="6">
        <v>39</v>
      </c>
      <c r="B40" s="4">
        <v>5119170600100</v>
      </c>
      <c r="C40" s="6" t="str">
        <f>VLOOKUP(B40,[1]Item!$L:$N,3,0)</f>
        <v>NA CITR 500MG/5ML CITRIC 334 MG/5ML ORAL</v>
      </c>
      <c r="D40" s="6" t="s">
        <v>13</v>
      </c>
      <c r="E40" s="5">
        <v>240</v>
      </c>
      <c r="F40" s="6">
        <v>3000018141</v>
      </c>
    </row>
    <row r="41" spans="1:6" x14ac:dyDescent="0.35">
      <c r="A41" s="6">
        <v>40</v>
      </c>
      <c r="B41" s="4">
        <v>5111190000300</v>
      </c>
      <c r="C41" s="6" t="str">
        <f>VLOOKUP(B41,[1]Item!$L:$N,3,0)</f>
        <v>SODIUM DICHLOROACETATE POWDER</v>
      </c>
      <c r="D41" s="6" t="s">
        <v>16</v>
      </c>
      <c r="E41" s="5">
        <v>200</v>
      </c>
      <c r="F41" s="6">
        <v>3000018141</v>
      </c>
    </row>
    <row r="42" spans="1:6" x14ac:dyDescent="0.35">
      <c r="A42" s="6">
        <v>41</v>
      </c>
      <c r="B42" s="4">
        <v>5117250100100</v>
      </c>
      <c r="C42" s="6" t="str">
        <f>VLOOKUP(B42,[1]Item!$L:$N,3,0)</f>
        <v>NA NIT 300MG/10ML NA THIOSUL 12.5MG/50ML</v>
      </c>
      <c r="D42" s="6" t="s">
        <v>17</v>
      </c>
      <c r="E42" s="5">
        <v>24</v>
      </c>
      <c r="F42" s="6">
        <v>3000018141</v>
      </c>
    </row>
    <row r="43" spans="1:6" x14ac:dyDescent="0.35">
      <c r="A43" s="6">
        <v>42</v>
      </c>
      <c r="B43" s="4">
        <v>4229542102900</v>
      </c>
      <c r="C43" s="6" t="str">
        <f>VLOOKUP(B43,[1]Item!$L:$N,3,0)</f>
        <v>SUCROSE 24% ORAL SOLUTION 2 ML</v>
      </c>
      <c r="D43" s="6" t="s">
        <v>6</v>
      </c>
      <c r="E43" s="5">
        <v>9600</v>
      </c>
      <c r="F43" s="6">
        <v>3000018141</v>
      </c>
    </row>
    <row r="44" spans="1:6" x14ac:dyDescent="0.35">
      <c r="A44" s="6">
        <v>43</v>
      </c>
      <c r="B44" s="4">
        <v>5138270200100</v>
      </c>
      <c r="C44" s="6" t="str">
        <f>VLOOKUP(B44,[1]Item!$L:$N,3,0)</f>
        <v>SULINDAC 150MG TABLET</v>
      </c>
      <c r="D44" s="6" t="s">
        <v>9</v>
      </c>
      <c r="E44" s="5">
        <v>26400</v>
      </c>
      <c r="F44" s="6">
        <v>3000018141</v>
      </c>
    </row>
    <row r="45" spans="1:6" x14ac:dyDescent="0.35">
      <c r="A45" s="6">
        <v>44</v>
      </c>
      <c r="B45" s="4">
        <v>5120150401500</v>
      </c>
      <c r="C45" s="6" t="str">
        <f>VLOOKUP(B45,[1]Item!$L:$N,3,0)</f>
        <v>TACROLIMUS 0.75MG PR TABLET</v>
      </c>
      <c r="D45" s="6" t="s">
        <v>9</v>
      </c>
      <c r="E45" s="5">
        <v>45468</v>
      </c>
      <c r="F45" s="6">
        <v>3000018141</v>
      </c>
    </row>
    <row r="46" spans="1:6" x14ac:dyDescent="0.35">
      <c r="A46" s="6">
        <v>45</v>
      </c>
      <c r="B46" s="4">
        <v>5120150400800</v>
      </c>
      <c r="C46" s="6" t="str">
        <f>VLOOKUP(B46,[1]Item!$L:$N,3,0)</f>
        <v>TACROLIMUS 4 MG EXTENDED-RELEASE TABLET</v>
      </c>
      <c r="D46" s="6" t="s">
        <v>7</v>
      </c>
      <c r="E46" s="5">
        <v>1152</v>
      </c>
      <c r="F46" s="6">
        <v>3000018141</v>
      </c>
    </row>
    <row r="47" spans="1:6" x14ac:dyDescent="0.35">
      <c r="A47" s="6">
        <v>46</v>
      </c>
      <c r="B47" s="4">
        <v>5134311700000</v>
      </c>
      <c r="C47" s="6" t="str">
        <f>VLOOKUP(B47,[1]Item!$L:$N,3,0)</f>
        <v>URIDINE MONOPHOSPHATE 250MG CAPSULE</v>
      </c>
      <c r="D47" s="6" t="s">
        <v>7</v>
      </c>
      <c r="E47" s="5">
        <v>24600</v>
      </c>
      <c r="F47" s="6">
        <v>3000018141</v>
      </c>
    </row>
    <row r="48" spans="1:6" x14ac:dyDescent="0.35">
      <c r="A48" s="6">
        <v>47</v>
      </c>
      <c r="B48" s="4">
        <v>5124112700000</v>
      </c>
      <c r="C48" s="6" t="str">
        <f>VLOOKUP(B48,[1]Item!$L:$N,3,0)</f>
        <v>VERTEPORFIN 15MG INJECTION</v>
      </c>
      <c r="D48" s="6" t="s">
        <v>8</v>
      </c>
      <c r="E48" s="5">
        <v>50</v>
      </c>
      <c r="F48" s="6">
        <v>3000018141</v>
      </c>
    </row>
    <row r="49" spans="1:6" x14ac:dyDescent="0.35">
      <c r="A49" s="6">
        <v>48</v>
      </c>
      <c r="B49" s="4">
        <v>5118150100100</v>
      </c>
      <c r="C49" s="6" t="str">
        <f>VLOOKUP(B49,[1]Item!$L:$N,3,0)</f>
        <v>ACARBOSE 100MG TABLET</v>
      </c>
      <c r="D49" s="6" t="s">
        <v>9</v>
      </c>
      <c r="E49" s="5">
        <v>514470</v>
      </c>
      <c r="F49" s="6">
        <v>3000018141</v>
      </c>
    </row>
    <row r="50" spans="1:6" x14ac:dyDescent="0.35">
      <c r="A50" s="6">
        <v>49</v>
      </c>
      <c r="B50" s="4">
        <v>5147160200400</v>
      </c>
      <c r="C50" s="6" t="str">
        <f>VLOOKUP(B50,[1]Item!$L:$N,3,0)</f>
        <v>ACETIC ACID 2% SOLUTION</v>
      </c>
      <c r="D50" s="6" t="s">
        <v>13</v>
      </c>
      <c r="E50" s="5">
        <v>1000</v>
      </c>
      <c r="F50" s="6">
        <v>3000018141</v>
      </c>
    </row>
    <row r="51" spans="1:6" x14ac:dyDescent="0.35">
      <c r="A51" s="6">
        <v>50</v>
      </c>
      <c r="B51" s="4">
        <v>5110233700100</v>
      </c>
      <c r="C51" s="6" t="str">
        <f>VLOOKUP(B51,[1]Item!$L:$N,3,0)</f>
        <v>ADEFOVIR DIPIVOXIL 10 MG TABLET</v>
      </c>
      <c r="D51" s="6" t="s">
        <v>9</v>
      </c>
      <c r="E51" s="5">
        <v>16501</v>
      </c>
      <c r="F51" s="6">
        <v>3000018141</v>
      </c>
    </row>
    <row r="52" spans="1:6" x14ac:dyDescent="0.35">
      <c r="A52" s="6">
        <v>51</v>
      </c>
      <c r="B52" s="4">
        <v>5119260100000</v>
      </c>
      <c r="C52" s="6" t="str">
        <f>VLOOKUP(B52,[1]Item!$L:$N,3,0)</f>
        <v>AMIFOSTINE 500 MG INJECTION</v>
      </c>
      <c r="D52" s="6" t="s">
        <v>8</v>
      </c>
      <c r="E52" s="5">
        <v>10</v>
      </c>
      <c r="F52" s="6">
        <v>3000018141</v>
      </c>
    </row>
    <row r="53" spans="1:6" x14ac:dyDescent="0.35">
      <c r="A53" s="6">
        <v>52</v>
      </c>
      <c r="B53" s="4">
        <v>5131300300000</v>
      </c>
      <c r="C53" s="6" t="str">
        <f>VLOOKUP(B53,[1]Item!$L:$N,3,0)</f>
        <v>AZELASTINE HCL 0.1% NASAL SPRAY 10 ML</v>
      </c>
      <c r="D53" s="6" t="s">
        <v>13</v>
      </c>
      <c r="E53" s="5">
        <v>3840</v>
      </c>
      <c r="F53" s="6">
        <v>3000018141</v>
      </c>
    </row>
    <row r="54" spans="1:6" x14ac:dyDescent="0.35">
      <c r="A54" s="6">
        <v>53</v>
      </c>
      <c r="B54" s="4">
        <v>5118175500400</v>
      </c>
      <c r="C54" s="6" t="str">
        <f>VLOOKUP(B54,[1]Item!$L:$N,3,0)</f>
        <v>BETAMETHASONE 4MG/ML INJECTION</v>
      </c>
      <c r="D54" s="6" t="s">
        <v>18</v>
      </c>
      <c r="E54" s="5">
        <v>8602</v>
      </c>
      <c r="F54" s="6">
        <v>3000018141</v>
      </c>
    </row>
    <row r="55" spans="1:6" x14ac:dyDescent="0.35">
      <c r="A55" s="6">
        <v>54</v>
      </c>
      <c r="B55" s="4">
        <v>5121161700200</v>
      </c>
      <c r="C55" s="6" t="str">
        <f>VLOOKUP(B55,[1]Item!$L:$N,3,0)</f>
        <v>INJECTION CALCIUM FOLINATE 300MG/VIAL</v>
      </c>
      <c r="D55" s="6" t="s">
        <v>8</v>
      </c>
      <c r="E55" s="5">
        <v>41378</v>
      </c>
      <c r="F55" s="6">
        <v>3000018141</v>
      </c>
    </row>
    <row r="56" spans="1:6" x14ac:dyDescent="0.35">
      <c r="A56" s="6">
        <v>55</v>
      </c>
      <c r="B56" s="4">
        <v>5121203400100</v>
      </c>
      <c r="C56" s="6" t="str">
        <f>VLOOKUP(B56,[1]Item!$L:$N,3,0)</f>
        <v>CAPSAICIN 0.075% TOPICAL CREAM</v>
      </c>
      <c r="D56" s="6" t="s">
        <v>11</v>
      </c>
      <c r="E56" s="5">
        <v>1760</v>
      </c>
      <c r="F56" s="6">
        <v>3000018141</v>
      </c>
    </row>
    <row r="57" spans="1:6" x14ac:dyDescent="0.35">
      <c r="A57" s="6">
        <v>56</v>
      </c>
      <c r="B57" s="4">
        <v>5114151300400</v>
      </c>
      <c r="C57" s="6" t="str">
        <f>VLOOKUP(B57,[1]Item!$L:$N,3,0)</f>
        <v>CARBAMAZEPINE 100 MG TABLET</v>
      </c>
      <c r="D57" s="6" t="s">
        <v>9</v>
      </c>
      <c r="E57" s="5">
        <v>148480</v>
      </c>
      <c r="F57" s="6">
        <v>3000018141</v>
      </c>
    </row>
    <row r="58" spans="1:6" x14ac:dyDescent="0.35">
      <c r="A58" s="6">
        <v>57</v>
      </c>
      <c r="B58" s="4">
        <v>5110153500300</v>
      </c>
      <c r="C58" s="6" t="str">
        <f>VLOOKUP(B58,[1]Item!$L:$N,3,0)</f>
        <v>CEFAZOLIN 500 MG INJECTION</v>
      </c>
      <c r="D58" s="6" t="s">
        <v>18</v>
      </c>
      <c r="E58" s="5">
        <v>1000</v>
      </c>
      <c r="F58" s="6">
        <v>3000018141</v>
      </c>
    </row>
    <row r="59" spans="1:6" x14ac:dyDescent="0.35">
      <c r="A59" s="6">
        <v>58</v>
      </c>
      <c r="B59" s="4">
        <v>5118180300400</v>
      </c>
      <c r="C59" s="6" t="str">
        <f>VLOOKUP(B59,[1]Item!$L:$N,3,0)</f>
        <v>CONJUGATED ESTROGENS 1.25MG TABLET</v>
      </c>
      <c r="D59" s="6" t="s">
        <v>9</v>
      </c>
      <c r="E59" s="5">
        <v>102532</v>
      </c>
      <c r="F59" s="6">
        <v>3000018141</v>
      </c>
    </row>
    <row r="60" spans="1:6" x14ac:dyDescent="0.35">
      <c r="A60" s="6">
        <v>59</v>
      </c>
      <c r="B60" s="4">
        <v>5118202400200</v>
      </c>
      <c r="C60" s="6" t="str">
        <f>VLOOKUP(B60,[1]Item!$L:$N,3,0)</f>
        <v>DANAZOL 200MG CAPSULE</v>
      </c>
      <c r="D60" s="6" t="s">
        <v>7</v>
      </c>
      <c r="E60" s="5">
        <v>57600</v>
      </c>
      <c r="F60" s="6">
        <v>3000018141</v>
      </c>
    </row>
    <row r="61" spans="1:6" x14ac:dyDescent="0.35">
      <c r="A61" s="6">
        <v>60</v>
      </c>
      <c r="B61" s="4">
        <v>5118210100400</v>
      </c>
      <c r="C61" s="6" t="str">
        <f>VLOOKUP(B61,[1]Item!$L:$N,3,0)</f>
        <v>DESMOPRESSIN ACETATE NASAL SPRAY 10 MCG</v>
      </c>
      <c r="D61" s="6" t="s">
        <v>13</v>
      </c>
      <c r="E61" s="5">
        <v>8179</v>
      </c>
      <c r="F61" s="6">
        <v>3000018141</v>
      </c>
    </row>
    <row r="62" spans="1:6" x14ac:dyDescent="0.35">
      <c r="A62" s="6">
        <v>61</v>
      </c>
      <c r="B62" s="4">
        <v>5118170400900</v>
      </c>
      <c r="C62" s="6" t="str">
        <f>VLOOKUP(B62,[1]Item!$L:$N,3,0)</f>
        <v>DEXAMETHASONE 0.1% EYE DROPS 5ML</v>
      </c>
      <c r="D62" s="6" t="s">
        <v>13</v>
      </c>
      <c r="E62" s="5">
        <v>2174</v>
      </c>
      <c r="F62" s="6">
        <v>3000018141</v>
      </c>
    </row>
    <row r="63" spans="1:6" x14ac:dyDescent="0.35">
      <c r="A63" s="6">
        <v>62</v>
      </c>
      <c r="B63" s="4">
        <v>5113150800100</v>
      </c>
      <c r="C63" s="6" t="str">
        <f>VLOOKUP(B63,[1]Item!$L:$N,3,0)</f>
        <v>EPOETIN ALFA 3000 IU/0.3ML PFS</v>
      </c>
      <c r="D63" s="6" t="s">
        <v>15</v>
      </c>
      <c r="E63" s="5">
        <v>100</v>
      </c>
      <c r="F63" s="6">
        <v>3000018141</v>
      </c>
    </row>
    <row r="64" spans="1:6" x14ac:dyDescent="0.35">
      <c r="A64" s="6">
        <v>63</v>
      </c>
      <c r="B64" s="4">
        <v>5110180700600</v>
      </c>
      <c r="C64" s="6" t="str">
        <f>VLOOKUP(B64,[1]Item!$L:$N,3,0)</f>
        <v>FLUCONAZOLE 40MG/ML ORAL SUSPENSION 35ML</v>
      </c>
      <c r="D64" s="6" t="s">
        <v>13</v>
      </c>
      <c r="E64" s="5">
        <v>2520</v>
      </c>
      <c r="F64" s="6">
        <v>3000018141</v>
      </c>
    </row>
    <row r="65" spans="1:6" x14ac:dyDescent="0.35">
      <c r="A65" s="6">
        <v>64</v>
      </c>
      <c r="B65" s="4">
        <v>5115151000100</v>
      </c>
      <c r="C65" s="6" t="str">
        <f>VLOOKUP(B65,[1]Item!$L:$N,3,0)</f>
        <v>GALANTAMINE 4 MG TABLET</v>
      </c>
      <c r="D65" s="6" t="s">
        <v>9</v>
      </c>
      <c r="E65" s="5">
        <v>4728</v>
      </c>
      <c r="F65" s="6">
        <v>3000018141</v>
      </c>
    </row>
    <row r="66" spans="1:6" x14ac:dyDescent="0.35">
      <c r="A66" s="6">
        <v>65</v>
      </c>
      <c r="B66" s="4">
        <v>5115151000000</v>
      </c>
      <c r="C66" s="6" t="str">
        <f>VLOOKUP(B66,[1]Item!$L:$N,3,0)</f>
        <v>GALANTAMINE 8 MG TABLET</v>
      </c>
      <c r="D66" s="6" t="s">
        <v>9</v>
      </c>
      <c r="E66" s="5">
        <v>70562</v>
      </c>
      <c r="F66" s="6">
        <v>3000018141</v>
      </c>
    </row>
    <row r="67" spans="1:6" x14ac:dyDescent="0.35">
      <c r="A67" s="6">
        <v>66</v>
      </c>
      <c r="B67" s="4">
        <v>5110239901100</v>
      </c>
      <c r="C67" s="6" t="str">
        <f>VLOOKUP(B67,[1]Item!$L:$N,3,0)</f>
        <v>GRAZOPREVIR 100 MG + ELBASVIR 50MG TAB</v>
      </c>
      <c r="D67" s="6" t="s">
        <v>9</v>
      </c>
      <c r="E67" s="5">
        <v>1379</v>
      </c>
      <c r="F67" s="6">
        <v>3000018141</v>
      </c>
    </row>
    <row r="68" spans="1:6" x14ac:dyDescent="0.35">
      <c r="A68" s="6">
        <v>67</v>
      </c>
      <c r="B68" s="4">
        <v>5114170200200</v>
      </c>
      <c r="C68" s="6" t="str">
        <f>VLOOKUP(B68,[1]Item!$L:$N,3,0)</f>
        <v>HALOPERIDOL 0.5MG TABLET</v>
      </c>
      <c r="D68" s="6" t="s">
        <v>9</v>
      </c>
      <c r="E68" s="5">
        <v>80460</v>
      </c>
      <c r="F68" s="6">
        <v>3000018141</v>
      </c>
    </row>
    <row r="69" spans="1:6" x14ac:dyDescent="0.35">
      <c r="A69" s="6">
        <v>68</v>
      </c>
      <c r="B69" s="4">
        <v>5114170200300</v>
      </c>
      <c r="C69" s="6" t="str">
        <f>VLOOKUP(B69,[1]Item!$L:$N,3,0)</f>
        <v>HALOPERIDOL 1 MG TABLET</v>
      </c>
      <c r="D69" s="6" t="s">
        <v>9</v>
      </c>
      <c r="E69" s="5">
        <v>20000</v>
      </c>
      <c r="F69" s="6">
        <v>3000018141</v>
      </c>
    </row>
    <row r="70" spans="1:6" x14ac:dyDescent="0.35">
      <c r="A70" s="6">
        <v>69</v>
      </c>
      <c r="B70" s="4">
        <v>5114170200500</v>
      </c>
      <c r="C70" s="6" t="str">
        <f>VLOOKUP(B70,[1]Item!$L:$N,3,0)</f>
        <v>HALOPERIDOL 2 MG TABLET</v>
      </c>
      <c r="D70" s="6" t="s">
        <v>9</v>
      </c>
      <c r="E70" s="5">
        <v>6708</v>
      </c>
      <c r="F70" s="6">
        <v>3000018141</v>
      </c>
    </row>
    <row r="71" spans="1:6" x14ac:dyDescent="0.35">
      <c r="A71" s="6">
        <v>70</v>
      </c>
      <c r="B71" s="4">
        <v>5114170201000</v>
      </c>
      <c r="C71" s="6" t="str">
        <f>VLOOKUP(B71,[1]Item!$L:$N,3,0)</f>
        <v>HALOPERIDOL DECANOATE 100MG/ML INJECTION</v>
      </c>
      <c r="D71" s="6" t="s">
        <v>8</v>
      </c>
      <c r="E71" s="5">
        <v>2073</v>
      </c>
      <c r="F71" s="6">
        <v>3000018141</v>
      </c>
    </row>
    <row r="72" spans="1:6" x14ac:dyDescent="0.35">
      <c r="A72" s="6">
        <v>71</v>
      </c>
      <c r="B72" s="4">
        <v>5113160300600</v>
      </c>
      <c r="C72" s="6" t="str">
        <f>VLOOKUP(B72,[1]Item!$L:$N,3,0)</f>
        <v>HEPARIN SODIUM FLUSH BOVINE 100U/ML IN</v>
      </c>
      <c r="D72" s="6" t="s">
        <v>8</v>
      </c>
      <c r="E72" s="5">
        <v>95700</v>
      </c>
      <c r="F72" s="6">
        <v>3000018141</v>
      </c>
    </row>
    <row r="73" spans="1:6" x14ac:dyDescent="0.35">
      <c r="A73" s="6">
        <v>72</v>
      </c>
      <c r="B73" s="4">
        <v>5113160300700</v>
      </c>
      <c r="C73" s="6" t="str">
        <f>VLOOKUP(B73,[1]Item!$L:$N,3,0)</f>
        <v>HEPARINIZED SALINE 50 IU/5 ML AMP</v>
      </c>
      <c r="D73" s="6" t="s">
        <v>8</v>
      </c>
      <c r="E73" s="5">
        <v>100</v>
      </c>
      <c r="F73" s="6">
        <v>3000018141</v>
      </c>
    </row>
    <row r="74" spans="1:6" x14ac:dyDescent="0.35">
      <c r="A74" s="6">
        <v>73</v>
      </c>
      <c r="B74" s="4">
        <v>5112151600000</v>
      </c>
      <c r="C74" s="6" t="str">
        <f>VLOOKUP(B74,[1]Item!$L:$N,3,0)</f>
        <v>IBUTILIDE 0.1MG/ML 1MG INJECTION</v>
      </c>
      <c r="D74" s="6" t="s">
        <v>8</v>
      </c>
      <c r="E74" s="5">
        <v>312</v>
      </c>
      <c r="F74" s="6">
        <v>3000018141</v>
      </c>
    </row>
    <row r="75" spans="1:6" x14ac:dyDescent="0.35">
      <c r="A75" s="6">
        <v>74</v>
      </c>
      <c r="B75" s="4">
        <v>5138650200100</v>
      </c>
      <c r="C75" s="6" t="str">
        <f>VLOOKUP(B75,[1]Item!$L:$N,3,0)</f>
        <v>ISOLEUCINE 50 MG ORAL POWDER SACHET</v>
      </c>
      <c r="D75" s="6" t="s">
        <v>14</v>
      </c>
      <c r="E75" s="5">
        <v>129400</v>
      </c>
      <c r="F75" s="6">
        <v>3000018141</v>
      </c>
    </row>
    <row r="76" spans="1:6" x14ac:dyDescent="0.35">
      <c r="A76" s="6">
        <v>75</v>
      </c>
      <c r="B76" s="4">
        <v>5118160100700</v>
      </c>
      <c r="C76" s="6" t="str">
        <f>VLOOKUP(B76,[1]Item!$L:$N,3,0)</f>
        <v>LEVOTHYROXINE SODIUM POWDER FOR INJECTI</v>
      </c>
      <c r="D76" s="6" t="s">
        <v>8</v>
      </c>
      <c r="E76" s="5">
        <v>4320</v>
      </c>
      <c r="F76" s="6">
        <v>3000018141</v>
      </c>
    </row>
    <row r="77" spans="1:6" x14ac:dyDescent="0.35">
      <c r="A77" s="6">
        <v>76</v>
      </c>
      <c r="B77" s="4">
        <v>5118160200200</v>
      </c>
      <c r="C77" s="6" t="str">
        <f>VLOOKUP(B77,[1]Item!$L:$N,3,0)</f>
        <v>LIOTHYRONINE SODIUM 20MCG TABLET</v>
      </c>
      <c r="D77" s="6" t="s">
        <v>9</v>
      </c>
      <c r="E77" s="5">
        <v>11424</v>
      </c>
      <c r="F77" s="6">
        <v>3000018141</v>
      </c>
    </row>
    <row r="78" spans="1:6" x14ac:dyDescent="0.35">
      <c r="A78" s="6">
        <v>77</v>
      </c>
      <c r="B78" s="4">
        <v>5133190100300</v>
      </c>
      <c r="C78" s="6" t="str">
        <f>VLOOKUP(B78,[1]Item!$L:$N,3,0)</f>
        <v>LITHIUM CARBONATE 450MG SUST RELEASE</v>
      </c>
      <c r="D78" s="6" t="s">
        <v>7</v>
      </c>
      <c r="E78" s="5">
        <v>269068</v>
      </c>
      <c r="F78" s="6">
        <v>3000018141</v>
      </c>
    </row>
    <row r="79" spans="1:6" x14ac:dyDescent="0.35">
      <c r="A79" s="6">
        <v>78</v>
      </c>
      <c r="B79" s="4">
        <v>5119150300200</v>
      </c>
      <c r="C79" s="6" t="str">
        <f>VLOOKUP(B79,[1]Item!$L:$N,3,0)</f>
        <v>METOLAZONE 10 MG TABLET</v>
      </c>
      <c r="D79" s="6" t="s">
        <v>9</v>
      </c>
      <c r="E79" s="5">
        <v>5720</v>
      </c>
      <c r="F79" s="6">
        <v>3000018141</v>
      </c>
    </row>
    <row r="80" spans="1:6" x14ac:dyDescent="0.35">
      <c r="A80" s="6">
        <v>79</v>
      </c>
      <c r="B80" s="4">
        <v>5112176500200</v>
      </c>
      <c r="C80" s="6" t="str">
        <f>VLOOKUP(B80,[1]Item!$L:$N,3,0)</f>
        <v>METOPROLOL TARTRATE 25MG TABLET</v>
      </c>
      <c r="D80" s="6" t="s">
        <v>9</v>
      </c>
      <c r="E80" s="5">
        <v>144000</v>
      </c>
      <c r="F80" s="6">
        <v>3000018141</v>
      </c>
    </row>
    <row r="81" spans="1:6" x14ac:dyDescent="0.35">
      <c r="A81" s="6">
        <v>80</v>
      </c>
      <c r="B81" s="4">
        <v>5144160600000</v>
      </c>
      <c r="C81" s="6" t="str">
        <f>VLOOKUP(B81,[1]Item!$L:$N,3,0)</f>
        <v>METYRAPONE 250 MG TABLET</v>
      </c>
      <c r="D81" s="6" t="s">
        <v>9</v>
      </c>
      <c r="E81" s="5">
        <v>74196</v>
      </c>
      <c r="F81" s="6">
        <v>3000018141</v>
      </c>
    </row>
    <row r="82" spans="1:6" x14ac:dyDescent="0.35">
      <c r="A82" s="6">
        <v>81</v>
      </c>
      <c r="B82" s="4">
        <v>5112160300300</v>
      </c>
      <c r="C82" s="6" t="str">
        <f>VLOOKUP(B82,[1]Item!$L:$N,3,0)</f>
        <v>NITROGLYCERIN 2% TOPICAL OINTMENT</v>
      </c>
      <c r="D82" s="6" t="s">
        <v>11</v>
      </c>
      <c r="E82" s="5">
        <v>9220</v>
      </c>
      <c r="F82" s="6">
        <v>3000018141</v>
      </c>
    </row>
    <row r="83" spans="1:6" x14ac:dyDescent="0.35">
      <c r="A83" s="6">
        <v>82</v>
      </c>
      <c r="B83" s="4">
        <v>5120151300300</v>
      </c>
      <c r="C83" s="6" t="str">
        <f>VLOOKUP(B83,[1]Item!$L:$N,3,0)</f>
        <v>PEGINTERFERON ALFA 2A 135MCG PFS</v>
      </c>
      <c r="D83" s="6" t="s">
        <v>18</v>
      </c>
      <c r="E83" s="5">
        <v>3216</v>
      </c>
      <c r="F83" s="6">
        <v>3000018141</v>
      </c>
    </row>
    <row r="84" spans="1:6" x14ac:dyDescent="0.35">
      <c r="A84" s="6">
        <v>83</v>
      </c>
      <c r="B84" s="4">
        <v>5117220100000</v>
      </c>
      <c r="C84" s="6" t="str">
        <f>VLOOKUP(B84,[1]Item!$L:$N,3,0)</f>
        <v>PENTOSAN POLYSULPHATE 100 MG CAPSULE</v>
      </c>
      <c r="D84" s="6" t="s">
        <v>7</v>
      </c>
      <c r="E84" s="5">
        <v>24000</v>
      </c>
      <c r="F84" s="6">
        <v>3000018141</v>
      </c>
    </row>
    <row r="85" spans="1:6" x14ac:dyDescent="0.35">
      <c r="A85" s="6">
        <v>84</v>
      </c>
      <c r="B85" s="4">
        <v>5115161300400</v>
      </c>
      <c r="C85" s="6" t="str">
        <f>VLOOKUP(B85,[1]Item!$L:$N,3,0)</f>
        <v>PHENAZOPYRIDINE 100MG TABLET</v>
      </c>
      <c r="D85" s="6" t="s">
        <v>9</v>
      </c>
      <c r="E85" s="5">
        <v>17650</v>
      </c>
      <c r="F85" s="6">
        <v>3000018141</v>
      </c>
    </row>
    <row r="86" spans="1:6" x14ac:dyDescent="0.35">
      <c r="A86" s="6">
        <v>85</v>
      </c>
      <c r="B86" s="4">
        <v>5142210100000</v>
      </c>
      <c r="C86" s="6" t="str">
        <f>VLOOKUP(B86,[1]Item!$L:$N,3,0)</f>
        <v>PREDNISONE 1MG TABLET</v>
      </c>
      <c r="D86" s="6" t="s">
        <v>9</v>
      </c>
      <c r="E86" s="5">
        <v>168000</v>
      </c>
      <c r="F86" s="6">
        <v>3000018141</v>
      </c>
    </row>
    <row r="87" spans="1:6" x14ac:dyDescent="0.35">
      <c r="A87" s="6">
        <v>86</v>
      </c>
      <c r="B87" s="4">
        <v>5117181200300</v>
      </c>
      <c r="C87" s="6" t="str">
        <f>VLOOKUP(B87,[1]Item!$L:$N,3,0)</f>
        <v>PROCHLORPERAZINE EDISYLATE 5 MG /ML VIAL</v>
      </c>
      <c r="D87" s="6" t="s">
        <v>8</v>
      </c>
      <c r="E87" s="5">
        <v>4380</v>
      </c>
      <c r="F87" s="6">
        <v>3000018141</v>
      </c>
    </row>
    <row r="88" spans="1:6" x14ac:dyDescent="0.35">
      <c r="A88" s="6">
        <v>87</v>
      </c>
      <c r="B88" s="4">
        <v>5115151400300</v>
      </c>
      <c r="C88" s="6" t="str">
        <f>VLOOKUP(B88,[1]Item!$L:$N,3,0)</f>
        <v>PYRIDOSTIGMINE BROMIDE SR TABLET 180MG</v>
      </c>
      <c r="D88" s="6" t="s">
        <v>9</v>
      </c>
      <c r="E88" s="5">
        <v>23592</v>
      </c>
      <c r="F88" s="6">
        <v>3000018141</v>
      </c>
    </row>
    <row r="89" spans="1:6" x14ac:dyDescent="0.35">
      <c r="A89" s="6">
        <v>88</v>
      </c>
      <c r="B89" s="4">
        <v>5110190700000</v>
      </c>
      <c r="C89" s="6" t="str">
        <f>VLOOKUP(B89,[1]Item!$L:$N,3,0)</f>
        <v>PYRIMETHAMINE 25 MG TABLET</v>
      </c>
      <c r="D89" s="6" t="s">
        <v>9</v>
      </c>
      <c r="E89" s="5">
        <v>16566</v>
      </c>
      <c r="F89" s="6">
        <v>3000018141</v>
      </c>
    </row>
    <row r="90" spans="1:6" x14ac:dyDescent="0.35">
      <c r="A90" s="6">
        <v>89</v>
      </c>
      <c r="B90" s="4">
        <v>5114290300400</v>
      </c>
      <c r="C90" s="6" t="str">
        <f>VLOOKUP(B90,[1]Item!$L:$N,3,0)</f>
        <v>ROPIVACAINE HCL INJECTION AMPOULE 7.5MG</v>
      </c>
      <c r="D90" s="6" t="s">
        <v>10</v>
      </c>
      <c r="E90" s="5">
        <v>3750</v>
      </c>
      <c r="F90" s="6">
        <v>3000018141</v>
      </c>
    </row>
    <row r="91" spans="1:6" x14ac:dyDescent="0.35">
      <c r="A91" s="6">
        <v>90</v>
      </c>
      <c r="B91" s="4">
        <v>4229542500000</v>
      </c>
      <c r="C91" s="6" t="str">
        <f>VLOOKUP(B91,[1]Item!$L:$N,3,0)</f>
        <v>SILVER NITRATE 40% CAUSTIC APPLICATOR</v>
      </c>
      <c r="D91" s="6" t="s">
        <v>19</v>
      </c>
      <c r="E91" s="5">
        <v>7998</v>
      </c>
      <c r="F91" s="6">
        <v>3000018141</v>
      </c>
    </row>
    <row r="92" spans="1:6" x14ac:dyDescent="0.35">
      <c r="A92" s="6">
        <v>91</v>
      </c>
      <c r="B92" s="4">
        <v>5120151500400</v>
      </c>
      <c r="C92" s="6" t="str">
        <f>VLOOKUP(B92,[1]Item!$L:$N,3,0)</f>
        <v>SIROLIMUS 0.5MG TABLET</v>
      </c>
      <c r="D92" s="6" t="s">
        <v>9</v>
      </c>
      <c r="E92" s="5">
        <v>72000</v>
      </c>
      <c r="F92" s="6">
        <v>3000018141</v>
      </c>
    </row>
    <row r="93" spans="1:6" x14ac:dyDescent="0.35">
      <c r="A93" s="6">
        <v>92</v>
      </c>
      <c r="B93" s="4">
        <v>5119160201300</v>
      </c>
      <c r="C93" s="6" t="str">
        <f>VLOOKUP(B93,[1]Item!$L:$N,3,0)</f>
        <v>SODIUM CHLORIDE 0.74% NASAL SPRAY, 15ML</v>
      </c>
      <c r="D93" s="6" t="s">
        <v>13</v>
      </c>
      <c r="E93" s="5">
        <v>40400</v>
      </c>
      <c r="F93" s="6">
        <v>3000018141</v>
      </c>
    </row>
    <row r="94" spans="1:6" x14ac:dyDescent="0.35">
      <c r="A94" s="6">
        <v>93</v>
      </c>
      <c r="B94" s="4">
        <v>5119160207000</v>
      </c>
      <c r="C94" s="6" t="str">
        <f>VLOOKUP(B94,[1]Item!$L:$N,3,0)</f>
        <v>SODIUM CHLORIDE 3% SOLUTION INHALATION</v>
      </c>
      <c r="D94" s="6" t="s">
        <v>8</v>
      </c>
      <c r="E94" s="5">
        <v>175064</v>
      </c>
      <c r="F94" s="6">
        <v>3000018141</v>
      </c>
    </row>
    <row r="95" spans="1:6" x14ac:dyDescent="0.35">
      <c r="A95" s="6">
        <v>94</v>
      </c>
      <c r="B95" s="4">
        <v>5115166600000</v>
      </c>
      <c r="C95" s="6" t="str">
        <f>VLOOKUP(B95,[1]Item!$L:$N,3,0)</f>
        <v>TOLTERODINE TARTRATE 2MG PR CAPSULE</v>
      </c>
      <c r="D95" s="6" t="s">
        <v>7</v>
      </c>
      <c r="E95" s="5">
        <v>26400</v>
      </c>
      <c r="F95" s="6">
        <v>3000018141</v>
      </c>
    </row>
    <row r="96" spans="1:6" x14ac:dyDescent="0.35">
      <c r="A96" s="6">
        <v>95</v>
      </c>
      <c r="B96" s="4">
        <v>5118190600000</v>
      </c>
      <c r="C96" s="6" t="str">
        <f>VLOOKUP(B96,[1]Item!$L:$N,3,0)</f>
        <v>UROFOLLITROPIN 75IU POWDER FOR INJECTION</v>
      </c>
      <c r="D96" s="6" t="s">
        <v>10</v>
      </c>
      <c r="E96" s="5">
        <v>40323</v>
      </c>
      <c r="F96" s="6">
        <v>3000018141</v>
      </c>
    </row>
    <row r="97" spans="1:6" x14ac:dyDescent="0.35">
      <c r="A97" s="6">
        <v>96</v>
      </c>
      <c r="B97" s="4">
        <v>5117200300500</v>
      </c>
      <c r="C97" s="6" t="str">
        <f>VLOOKUP(B97,[1]Item!$L:$N,3,0)</f>
        <v>URSODEOXYCHOLIC ACID 150MG TABLET</v>
      </c>
      <c r="D97" s="6" t="s">
        <v>9</v>
      </c>
      <c r="E97" s="5">
        <v>100000</v>
      </c>
      <c r="F97" s="6">
        <v>3000018141</v>
      </c>
    </row>
    <row r="98" spans="1:6" x14ac:dyDescent="0.35">
      <c r="A98" s="6">
        <v>97</v>
      </c>
      <c r="B98" s="4">
        <v>5124122000700</v>
      </c>
      <c r="C98" s="6" t="str">
        <f>VLOOKUP(B98,[1]Item!$L:$N,3,0)</f>
        <v>VITAMIN A AND VITAMIN D LANOLIN 15.5%</v>
      </c>
      <c r="D98" s="6" t="s">
        <v>11</v>
      </c>
      <c r="E98" s="5">
        <v>28800</v>
      </c>
      <c r="F98" s="6">
        <v>3000018141</v>
      </c>
    </row>
    <row r="99" spans="1:6" x14ac:dyDescent="0.35">
      <c r="A99" s="6">
        <v>98</v>
      </c>
      <c r="B99" s="4">
        <v>5124122000500</v>
      </c>
      <c r="C99" s="6" t="str">
        <f>VLOOKUP(B99,[1]Item!$L:$N,3,0)</f>
        <v>VITAMIN A AND VITAMIN D TOP OINTMENT</v>
      </c>
      <c r="D99" s="6" t="s">
        <v>11</v>
      </c>
      <c r="E99" s="5">
        <v>60000</v>
      </c>
      <c r="F99" s="6">
        <v>3000018141</v>
      </c>
    </row>
    <row r="100" spans="1:6" x14ac:dyDescent="0.35">
      <c r="A100" s="6">
        <v>99</v>
      </c>
      <c r="B100" s="4">
        <v>5133341000100</v>
      </c>
      <c r="C100" s="6" t="str">
        <f>VLOOKUP(B100,[1]Item!$L:$N,3,0)</f>
        <v>ZIPRASIDONE 40 MG CAPSULE</v>
      </c>
      <c r="D100" s="6" t="s">
        <v>7</v>
      </c>
      <c r="E100" s="5">
        <v>2760</v>
      </c>
      <c r="F100" s="6">
        <v>3000018141</v>
      </c>
    </row>
    <row r="101" spans="1:6" x14ac:dyDescent="0.35">
      <c r="A101" s="6">
        <v>100</v>
      </c>
      <c r="B101" s="4">
        <v>5114151400100</v>
      </c>
      <c r="C101" s="6" t="str">
        <f>VLOOKUP(B101,[1]Item!$L:$N,3,0)</f>
        <v>ZONISAMIDE 50MG CAPSULE</v>
      </c>
      <c r="D101" s="6" t="s">
        <v>7</v>
      </c>
      <c r="E101" s="5">
        <v>34450</v>
      </c>
      <c r="F101" s="6">
        <v>3000018141</v>
      </c>
    </row>
    <row r="102" spans="1:6" x14ac:dyDescent="0.35">
      <c r="A102" s="6">
        <v>101</v>
      </c>
      <c r="B102" s="4">
        <v>5128401700000</v>
      </c>
      <c r="C102" s="6" t="str">
        <f>VLOOKUP(B102,[1]Item!$L:$N,3,0)</f>
        <v>TETRACYCLINE 250MG CAPSULE</v>
      </c>
      <c r="D102" s="6" t="s">
        <v>7</v>
      </c>
      <c r="E102" s="5">
        <v>408</v>
      </c>
      <c r="F102" s="6">
        <v>3000018141</v>
      </c>
    </row>
    <row r="103" spans="1:6" x14ac:dyDescent="0.35">
      <c r="A103" s="6">
        <v>102</v>
      </c>
      <c r="B103" s="4">
        <v>5119190509300</v>
      </c>
      <c r="C103" s="6" t="str">
        <f>VLOOKUP(B103,[1]Item!$L:$N,3,0)</f>
        <v>NIACIN 500 MG TABLET</v>
      </c>
      <c r="D103" s="6" t="s">
        <v>9</v>
      </c>
      <c r="E103" s="5">
        <v>9708</v>
      </c>
      <c r="F103" s="6">
        <v>3000018141</v>
      </c>
    </row>
    <row r="104" spans="1:6" x14ac:dyDescent="0.35">
      <c r="A104" s="6">
        <v>103</v>
      </c>
      <c r="B104" s="4">
        <v>5050180100600</v>
      </c>
      <c r="C104" s="6" t="str">
        <f>VLOOKUP(B104,[1]Item!$L:$N,3,0)</f>
        <v>MULTIVITAMIN INJ PEDIA NO VIT K 10ML</v>
      </c>
      <c r="D104" s="6" t="s">
        <v>8</v>
      </c>
      <c r="E104" s="5">
        <v>25430</v>
      </c>
      <c r="F104" s="6">
        <v>3000018141</v>
      </c>
    </row>
    <row r="105" spans="1:6" x14ac:dyDescent="0.35">
      <c r="A105" s="6">
        <v>104</v>
      </c>
      <c r="B105" s="4">
        <v>5050180101300</v>
      </c>
      <c r="C105" s="6" t="str">
        <f>VLOOKUP(B105,[1]Item!$L:$N,3,0)</f>
        <v>MULTIVITAMIN ORAL SYRUP</v>
      </c>
      <c r="D105" s="6" t="s">
        <v>13</v>
      </c>
      <c r="E105" s="5">
        <v>207270</v>
      </c>
      <c r="F105" s="6">
        <v>3000018141</v>
      </c>
    </row>
    <row r="106" spans="1:6" x14ac:dyDescent="0.35">
      <c r="A106" s="6">
        <v>105</v>
      </c>
      <c r="B106" s="4">
        <v>5113210100000</v>
      </c>
      <c r="C106" s="6" t="str">
        <f>VLOOKUP(B106,[1]Item!$L:$N,3,0)</f>
        <v>HEPARIN 25000 IU/1ML INJ PF</v>
      </c>
      <c r="D106" s="6" t="s">
        <v>8</v>
      </c>
      <c r="E106" s="5">
        <v>413140</v>
      </c>
      <c r="F106" s="6">
        <v>3000018141</v>
      </c>
    </row>
    <row r="107" spans="1:6" x14ac:dyDescent="0.35">
      <c r="A107" s="6">
        <v>106</v>
      </c>
      <c r="B107" s="4">
        <v>5116186900100</v>
      </c>
      <c r="C107" s="6" t="str">
        <f>VLOOKUP(B107,[1]Item!$L:$N,3,0)</f>
        <v>OXYMETAZOLINE 0.05% NASAL DROPS</v>
      </c>
      <c r="D107" s="6" t="s">
        <v>13</v>
      </c>
      <c r="E107" s="5">
        <v>2400</v>
      </c>
      <c r="F107" s="6">
        <v>3000018141</v>
      </c>
    </row>
    <row r="108" spans="1:6" x14ac:dyDescent="0.35">
      <c r="A108" s="6">
        <v>107</v>
      </c>
      <c r="B108" s="4">
        <v>5110180700400</v>
      </c>
      <c r="C108" s="6" t="str">
        <f>VLOOKUP(B108,[1]Item!$L:$N,3,0)</f>
        <v>FLUCONAZOLE FOR INJECTION 50 MG/VIAL</v>
      </c>
      <c r="D108" s="6" t="s">
        <v>8</v>
      </c>
      <c r="E108" s="5">
        <v>47064</v>
      </c>
      <c r="F108" s="6">
        <v>3000018141</v>
      </c>
    </row>
    <row r="109" spans="1:6" x14ac:dyDescent="0.35">
      <c r="A109" s="6">
        <v>108</v>
      </c>
      <c r="B109" s="4">
        <v>5113210000200</v>
      </c>
      <c r="C109" s="6" t="str">
        <f>VLOOKUP(B109,[1]Item!$L:$N,3,0)</f>
        <v>VOXELOTOR 500MG TAB</v>
      </c>
      <c r="D109" s="6" t="s">
        <v>9</v>
      </c>
      <c r="E109" s="5">
        <v>24</v>
      </c>
      <c r="F109" s="6">
        <v>3000018141</v>
      </c>
    </row>
    <row r="110" spans="1:6" x14ac:dyDescent="0.35">
      <c r="A110" s="6">
        <v>109</v>
      </c>
      <c r="B110" s="4">
        <v>5118150000900</v>
      </c>
      <c r="C110" s="6" t="str">
        <f>VLOOKUP(B110,[1]Item!$L:$N,3,0)</f>
        <v>INSULIN ASPART 100 IU/ML SOLUTION</v>
      </c>
      <c r="D110" s="6" t="s">
        <v>6</v>
      </c>
      <c r="E110" s="5">
        <v>480480</v>
      </c>
      <c r="F110" s="6">
        <v>3000018141</v>
      </c>
    </row>
    <row r="111" spans="1:6" x14ac:dyDescent="0.35">
      <c r="A111" s="6">
        <v>110</v>
      </c>
      <c r="B111" s="4">
        <v>5119201700000</v>
      </c>
      <c r="C111" s="6" t="str">
        <f>VLOOKUP(B111,[1]Item!$L:$N,3,0)</f>
        <v>PEGLOTICASE 8 MG/ML IV</v>
      </c>
      <c r="D111" s="6" t="s">
        <v>8</v>
      </c>
      <c r="E111" s="5">
        <v>100</v>
      </c>
      <c r="F111" s="6">
        <v>3000018141</v>
      </c>
    </row>
    <row r="112" spans="1:6" x14ac:dyDescent="0.35">
      <c r="A112" s="6">
        <v>111</v>
      </c>
      <c r="B112" s="4">
        <v>5121160400300</v>
      </c>
      <c r="C112" s="6" t="str">
        <f>VLOOKUP(B112,[1]Item!$L:$N,3,0)</f>
        <v>DIMERCAPROL 100 MG/ML INJECTION 2 ML AMP</v>
      </c>
      <c r="D112" s="6" t="s">
        <v>10</v>
      </c>
      <c r="E112" s="5">
        <v>1200</v>
      </c>
      <c r="F112" s="6">
        <v>3000018141</v>
      </c>
    </row>
    <row r="113" spans="1:6" x14ac:dyDescent="0.35">
      <c r="A113" s="6">
        <v>112</v>
      </c>
      <c r="B113" s="4">
        <v>5138461000000</v>
      </c>
      <c r="C113" s="6" t="str">
        <f>VLOOKUP(B113,[1]Item!$L:$N,3,0)</f>
        <v>EDARAVONE 30 MG INJECTION</v>
      </c>
      <c r="D113" s="6" t="s">
        <v>18</v>
      </c>
      <c r="E113" s="5">
        <v>5000</v>
      </c>
      <c r="F113" s="6">
        <v>3000018141</v>
      </c>
    </row>
    <row r="114" spans="1:6" x14ac:dyDescent="0.35">
      <c r="A114" s="6">
        <v>113</v>
      </c>
      <c r="B114" s="4">
        <v>5127161800000</v>
      </c>
      <c r="C114" s="6" t="str">
        <f>VLOOKUP(B114,[1]Item!$L:$N,3,0)</f>
        <v>ROPIVACAINE 0.2% 20ML SNGL USE PRES.FREE</v>
      </c>
      <c r="D114" s="6" t="s">
        <v>8</v>
      </c>
      <c r="E114" s="5">
        <v>5000</v>
      </c>
      <c r="F114" s="6">
        <v>3000018141</v>
      </c>
    </row>
    <row r="115" spans="1:6" x14ac:dyDescent="0.35">
      <c r="A115" s="6">
        <v>114</v>
      </c>
      <c r="B115" s="4">
        <v>5120161700100</v>
      </c>
      <c r="C115" s="6" t="str">
        <f>VLOOKUP(B115,[1]Item!$L:$N,3,0)</f>
        <v>ANTI RABIES 200IU/ML INJ 5ML 10ML</v>
      </c>
      <c r="D115" s="6" t="s">
        <v>10</v>
      </c>
      <c r="E115" s="5">
        <v>45103</v>
      </c>
      <c r="F115" s="6">
        <v>3000018141</v>
      </c>
    </row>
    <row r="116" spans="1:6" x14ac:dyDescent="0.35">
      <c r="A116" s="6">
        <v>115</v>
      </c>
      <c r="B116" s="4">
        <v>5120162900100</v>
      </c>
      <c r="C116" s="6" t="str">
        <f>VLOOKUP(B116,[1]Item!$L:$N,3,0)</f>
        <v>DIPHTHERIA ANTI-TOXIN NOT LESS THAN 1000</v>
      </c>
      <c r="D116" s="6" t="s">
        <v>10</v>
      </c>
      <c r="E116" s="5">
        <v>5636</v>
      </c>
      <c r="F116" s="6">
        <v>3000018141</v>
      </c>
    </row>
    <row r="117" spans="1:6" x14ac:dyDescent="0.35">
      <c r="A117" s="6">
        <v>116</v>
      </c>
      <c r="B117" s="4">
        <v>5119190509000</v>
      </c>
      <c r="C117" s="6" t="str">
        <f>VLOOKUP(B117,[1]Item!$L:$N,3,0)</f>
        <v>ERGOCALCIFEROL VIT. D2 300000U/ML INJ</v>
      </c>
      <c r="D117" s="6" t="s">
        <v>10</v>
      </c>
      <c r="E117" s="5">
        <v>12872</v>
      </c>
      <c r="F117" s="6">
        <v>3000018141</v>
      </c>
    </row>
    <row r="118" spans="1:6" x14ac:dyDescent="0.35">
      <c r="A118" s="6">
        <v>117</v>
      </c>
      <c r="B118" s="4">
        <v>4220260217000</v>
      </c>
      <c r="C118" s="6" t="str">
        <f>VLOOKUP(B118,[1]Item!$L:$N,3,0)</f>
        <v>18 - F CHOLINE REAGENT KIT FOR SYNTHESIS</v>
      </c>
      <c r="D118" s="6" t="s">
        <v>17</v>
      </c>
      <c r="E118" s="5">
        <v>450</v>
      </c>
      <c r="F118" s="6">
        <v>3000018141</v>
      </c>
    </row>
    <row r="119" spans="1:6" x14ac:dyDescent="0.35">
      <c r="A119" s="6">
        <v>118</v>
      </c>
      <c r="B119" s="4">
        <v>4220260205700</v>
      </c>
      <c r="C119" s="6" t="str">
        <f>VLOOKUP(B119,[1]Item!$L:$N,3,0)</f>
        <v>DROP SENSITIVE PH INDICATORS 1 – 14</v>
      </c>
      <c r="D119" s="6" t="s">
        <v>6</v>
      </c>
      <c r="E119" s="5">
        <v>812</v>
      </c>
      <c r="F119" s="6">
        <v>3000018141</v>
      </c>
    </row>
    <row r="120" spans="1:6" x14ac:dyDescent="0.35">
      <c r="A120" s="6">
        <v>119</v>
      </c>
      <c r="B120" s="4">
        <v>4220260207200</v>
      </c>
      <c r="C120" s="6" t="str">
        <f>VLOOKUP(B120,[1]Item!$L:$N,3,0)</f>
        <v>"COLD KITS, FOR LABELLING WBC WITH 99mT"</v>
      </c>
      <c r="D120" s="6" t="s">
        <v>17</v>
      </c>
      <c r="E120" s="5">
        <v>370</v>
      </c>
      <c r="F120" s="6">
        <v>3000018141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2025-10-06T11:35:15Z</dcterms:created>
  <dcterms:modified xsi:type="dcterms:W3CDTF">2025-10-06T11:40:40Z</dcterms:modified>
</cp:coreProperties>
</file>