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gotaibi\Desktop\طرح 2026\"/>
    </mc:Choice>
  </mc:AlternateContent>
  <xr:revisionPtr revIDLastSave="0" documentId="8_{88351139-2BF4-4053-BFFA-99190B566B68}" xr6:coauthVersionLast="47" xr6:coauthVersionMax="47" xr10:uidLastSave="{00000000-0000-0000-0000-000000000000}"/>
  <bookViews>
    <workbookView xWindow="-120" yWindow="-120" windowWidth="29040" windowHeight="15840" activeTab="1" xr2:uid="{A560E137-D089-4164-93CE-36EBF0EF4F53}"/>
  </bookViews>
  <sheets>
    <sheet name="items" sheetId="1" r:id="rId1"/>
    <sheet name="Delivery Address" sheetId="3" r:id="rId2"/>
  </sheets>
  <externalReferences>
    <externalReference r:id="rId3"/>
  </externalReferences>
  <definedNames>
    <definedName name="_xlnm._FilterDatabase" localSheetId="1" hidden="1">'Delivery Address'!$A$1:$D$39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2" i="1"/>
</calcChain>
</file>

<file path=xl/sharedStrings.xml><?xml version="1.0" encoding="utf-8"?>
<sst xmlns="http://schemas.openxmlformats.org/spreadsheetml/2006/main" count="98" uniqueCount="34">
  <si>
    <t>SN</t>
  </si>
  <si>
    <t>SRM Transaction Number</t>
  </si>
  <si>
    <t>Generic Code</t>
  </si>
  <si>
    <t>generic description</t>
  </si>
  <si>
    <t>qty</t>
  </si>
  <si>
    <t>3000020590</t>
  </si>
  <si>
    <t>1100</t>
  </si>
  <si>
    <t>MOH - Taif Health Clusterالتجمع الصحي بالطائف</t>
  </si>
  <si>
    <t>C2C1</t>
  </si>
  <si>
    <t>مستودع الرياض - وزارة الصحة</t>
  </si>
  <si>
    <t>E2C1</t>
  </si>
  <si>
    <t>مستودع الدمام - وزارة الصحة</t>
  </si>
  <si>
    <t>N2C1</t>
  </si>
  <si>
    <t>مستودع نوبكو القصيم مخزون وزار</t>
  </si>
  <si>
    <t>W2C1</t>
  </si>
  <si>
    <t>مستودع جدة - وزارة الصحة</t>
  </si>
  <si>
    <t>MOH - Aseer Health Directorateالمديريةالعامة للشؤون الصحية عسير</t>
  </si>
  <si>
    <t>MOH - Jezan Health Directorateالمديريةالعامة للشؤون الصحية جازان</t>
  </si>
  <si>
    <t>MOH - Tabouk Health Directorateالمديريةالعامة للشؤون الصحية تبوك</t>
  </si>
  <si>
    <t>MOH - Qorayat Health Directorateالمديريةالعامة للشؤون الصحية القريا</t>
  </si>
  <si>
    <t>S2C1</t>
  </si>
  <si>
    <t>مستودع عسير - وزارة الصحة</t>
  </si>
  <si>
    <t>S2C2</t>
  </si>
  <si>
    <t>مستودع الباحة – وزارة الصحة</t>
  </si>
  <si>
    <t>W2C2</t>
  </si>
  <si>
    <t>مستودع نوبكو المدينة - الصحة</t>
  </si>
  <si>
    <t>PSS-General Directorate of Investigادارة المباحث العامه- القصيم</t>
  </si>
  <si>
    <t>N2C2</t>
  </si>
  <si>
    <t>مستودع نوبكو الجوف وزارة الصحة</t>
  </si>
  <si>
    <t>MOH - Joaf Health Directorateالمديريةالعامة للشؤون الصحية الجوف</t>
  </si>
  <si>
    <t xml:space="preserve"> Generic</t>
  </si>
  <si>
    <t xml:space="preserve"> Plant</t>
  </si>
  <si>
    <t>Delivery Address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</si>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</sst>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43" fontId="2" fillId="2" borderId="1" xfId="1" applyFont="1" applyFill="1" applyBorder="1" applyAlignment="1">
      <alignment horizontal="center" vertical="center"/>
    </xf>
    <xf numFmtId="43" fontId="0" fillId="0" borderId="1" xfId="1" applyFont="1" applyBorder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164" fontId="0" fillId="0" borderId="0" xfId="1" applyNumberFormat="1" applyFont="1"/>
    <xf numFmtId="1" fontId="2" fillId="2" borderId="1" xfId="1" applyNumberFormat="1" applyFont="1" applyFill="1" applyBorder="1" applyAlignment="1">
      <alignment horizontal="center" vertical="center"/>
    </xf>
    <xf numFmtId="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gotaibi\Downloads\RFx%20(30).xlsx" TargetMode="External"/><Relationship Id="rId1" Type="http://schemas.openxmlformats.org/officeDocument/2006/relationships/externalLinkPath" Target="/Users/ggotaibi/Downloads/RFx%20(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Sheet1"/>
      <sheetName val="Template"/>
      <sheetName val="TechnicalInfo"/>
    </sheetNames>
    <sheetDataSet>
      <sheetData sheetId="0"/>
      <sheetData sheetId="1">
        <row r="2">
          <cell r="J2" t="str">
            <v>Product</v>
          </cell>
          <cell r="K2" t="str">
            <v>Revision Level</v>
          </cell>
          <cell r="L2" t="str">
            <v>Description</v>
          </cell>
        </row>
        <row r="3">
          <cell r="J3">
            <v>4110410701600</v>
          </cell>
          <cell r="K3" t="str">
            <v/>
          </cell>
          <cell r="L3" t="str">
            <v>TUBE SODIUM FLUORIDE/EDTA GRAY 2-3ML</v>
          </cell>
        </row>
        <row r="4">
          <cell r="J4" t="str">
            <v>Partner Number</v>
          </cell>
        </row>
        <row r="5">
          <cell r="J5" t="str">
            <v/>
          </cell>
        </row>
        <row r="6">
          <cell r="J6" t="str">
            <v/>
          </cell>
        </row>
        <row r="11">
          <cell r="J11" t="str">
            <v>Reqd Entry Fld</v>
          </cell>
          <cell r="K11" t="str">
            <v>Comment Allowed</v>
          </cell>
          <cell r="L11" t="str">
            <v>Unit of an Attribute</v>
          </cell>
        </row>
        <row r="12">
          <cell r="J12">
            <v>4110410702200</v>
          </cell>
          <cell r="K12" t="str">
            <v/>
          </cell>
          <cell r="L12" t="str">
            <v>TUBE PLAIN WO CLOT ACTIVATOR RED 6ML</v>
          </cell>
        </row>
        <row r="13">
          <cell r="J13" t="str">
            <v>Partner Number</v>
          </cell>
        </row>
        <row r="14">
          <cell r="J14" t="str">
            <v/>
          </cell>
        </row>
        <row r="15">
          <cell r="J15" t="str">
            <v/>
          </cell>
        </row>
        <row r="20">
          <cell r="J20">
            <v>4110410702500</v>
          </cell>
          <cell r="K20" t="str">
            <v/>
          </cell>
          <cell r="L20" t="str">
            <v>TUBE W CLOT ACTIVATOR GEL YELLOW 6ML</v>
          </cell>
        </row>
        <row r="21">
          <cell r="J21" t="str">
            <v>Partner Number</v>
          </cell>
        </row>
        <row r="22">
          <cell r="J22" t="str">
            <v/>
          </cell>
        </row>
        <row r="23">
          <cell r="J23" t="str">
            <v/>
          </cell>
        </row>
        <row r="29">
          <cell r="J29">
            <v>4111600200000</v>
          </cell>
          <cell r="K29" t="str">
            <v/>
          </cell>
          <cell r="L29" t="str">
            <v>VIAL ANTI-A FOR BLOOD GROUPING</v>
          </cell>
        </row>
        <row r="30">
          <cell r="J30" t="str">
            <v>Partner Number</v>
          </cell>
        </row>
        <row r="31">
          <cell r="J31" t="str">
            <v/>
          </cell>
        </row>
        <row r="32">
          <cell r="J32" t="str">
            <v/>
          </cell>
        </row>
        <row r="35">
          <cell r="J35">
            <v>4111610202500</v>
          </cell>
          <cell r="K35" t="str">
            <v/>
          </cell>
          <cell r="L35" t="str">
            <v>VIAL ANTIHUMAN GLOBULIN POLYSPE GREEN</v>
          </cell>
        </row>
        <row r="36">
          <cell r="J36" t="str">
            <v>Partner Number</v>
          </cell>
        </row>
        <row r="37">
          <cell r="J37" t="str">
            <v/>
          </cell>
        </row>
        <row r="38">
          <cell r="J38" t="str">
            <v/>
          </cell>
        </row>
        <row r="41">
          <cell r="J41">
            <v>4111613800000</v>
          </cell>
          <cell r="K41" t="str">
            <v/>
          </cell>
          <cell r="L41" t="str">
            <v>STRIP URINALYSIS 10 PARAMETER</v>
          </cell>
        </row>
        <row r="42">
          <cell r="J42" t="str">
            <v>Partner Number</v>
          </cell>
        </row>
        <row r="43">
          <cell r="J43" t="str">
            <v/>
          </cell>
        </row>
        <row r="44">
          <cell r="J44" t="str">
            <v/>
          </cell>
        </row>
        <row r="48">
          <cell r="J48">
            <v>4111620500100</v>
          </cell>
          <cell r="K48" t="str">
            <v/>
          </cell>
          <cell r="L48" t="str">
            <v>URINE PREGNANCY RAPID HCG LESS 20MIU/ML</v>
          </cell>
        </row>
        <row r="49">
          <cell r="J49" t="str">
            <v>Partner Number</v>
          </cell>
        </row>
        <row r="50">
          <cell r="J50" t="str">
            <v/>
          </cell>
        </row>
        <row r="51">
          <cell r="J51" t="str">
            <v/>
          </cell>
        </row>
        <row r="55">
          <cell r="J55">
            <v>4114000017100</v>
          </cell>
          <cell r="K55" t="str">
            <v/>
          </cell>
          <cell r="L55" t="str">
            <v>SERUM SEPARATION W CLOT ACTIVATOR&amp;GEL</v>
          </cell>
        </row>
        <row r="56">
          <cell r="J56" t="str">
            <v>Partner Number</v>
          </cell>
        </row>
        <row r="57">
          <cell r="J57" t="str">
            <v/>
          </cell>
        </row>
        <row r="58">
          <cell r="J58" t="str">
            <v/>
          </cell>
        </row>
        <row r="64">
          <cell r="J64">
            <v>4114000017300</v>
          </cell>
          <cell r="K64" t="str">
            <v/>
          </cell>
          <cell r="L64" t="str">
            <v>TUBE RAPID SEP GEL THROM ORANGE 4-5ML</v>
          </cell>
        </row>
        <row r="65">
          <cell r="J65" t="str">
            <v>Partner Number</v>
          </cell>
        </row>
        <row r="66">
          <cell r="J66" t="str">
            <v/>
          </cell>
        </row>
        <row r="67">
          <cell r="J67" t="str">
            <v/>
          </cell>
        </row>
        <row r="73">
          <cell r="J73">
            <v>4114000017400</v>
          </cell>
          <cell r="K73" t="str">
            <v/>
          </cell>
          <cell r="L73" t="str">
            <v>TUBE LIT.HEPARIN W GEL L.GREEN 6ML</v>
          </cell>
        </row>
        <row r="74">
          <cell r="J74" t="str">
            <v>Partner Number</v>
          </cell>
        </row>
        <row r="75">
          <cell r="J75" t="str">
            <v/>
          </cell>
        </row>
        <row r="76">
          <cell r="J76" t="str">
            <v/>
          </cell>
        </row>
        <row r="81">
          <cell r="J81">
            <v>4114000017500</v>
          </cell>
          <cell r="K81" t="str">
            <v/>
          </cell>
          <cell r="L81" t="str">
            <v>TUBE LIT.HEPARIN L.GREEN 4ML SNGL USE</v>
          </cell>
        </row>
        <row r="82">
          <cell r="J82" t="str">
            <v>Partner Number</v>
          </cell>
        </row>
        <row r="83">
          <cell r="J83" t="str">
            <v/>
          </cell>
        </row>
        <row r="84">
          <cell r="J84" t="str">
            <v/>
          </cell>
        </row>
        <row r="89">
          <cell r="J89">
            <v>4114000017600</v>
          </cell>
          <cell r="K89" t="str">
            <v/>
          </cell>
          <cell r="L89" t="str">
            <v>TUBE K2 EDTA LAVENDER CAP 7ML SNGL USE</v>
          </cell>
        </row>
        <row r="90">
          <cell r="J90" t="str">
            <v>Partner Number</v>
          </cell>
        </row>
        <row r="91">
          <cell r="J91" t="str">
            <v/>
          </cell>
        </row>
        <row r="92">
          <cell r="J92" t="str">
            <v/>
          </cell>
        </row>
        <row r="97">
          <cell r="J97">
            <v>4114000017800</v>
          </cell>
          <cell r="K97" t="str">
            <v/>
          </cell>
          <cell r="L97" t="str">
            <v>TUBE 3.2% SODIUM CITRATE L.BLU CAP 1.8ML</v>
          </cell>
        </row>
        <row r="98">
          <cell r="J98" t="str">
            <v>Partner Number</v>
          </cell>
        </row>
        <row r="99">
          <cell r="J99" t="str">
            <v/>
          </cell>
        </row>
        <row r="100">
          <cell r="J100" t="str">
            <v/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39FF-0619-461A-9334-CBE5CAAEED53}">
  <dimension ref="A1:E14"/>
  <sheetViews>
    <sheetView workbookViewId="0">
      <selection activeCell="E1" sqref="E1:E1048576"/>
    </sheetView>
  </sheetViews>
  <sheetFormatPr defaultColWidth="12.375" defaultRowHeight="14.25"/>
  <cols>
    <col min="3" max="3" width="25.375" customWidth="1"/>
    <col min="5" max="5" width="12.375" style="8"/>
  </cols>
  <sheetData>
    <row r="1" spans="1:5" ht="15">
      <c r="A1" s="1" t="s">
        <v>0</v>
      </c>
      <c r="B1" s="1" t="s">
        <v>1</v>
      </c>
      <c r="C1" s="2" t="s">
        <v>2</v>
      </c>
      <c r="D1" s="1" t="s">
        <v>3</v>
      </c>
      <c r="E1" s="6" t="s">
        <v>4</v>
      </c>
    </row>
    <row r="2" spans="1:5">
      <c r="A2" s="4">
        <v>1</v>
      </c>
      <c r="B2" s="5" t="s">
        <v>5</v>
      </c>
      <c r="C2" s="5">
        <v>4110410701600</v>
      </c>
      <c r="D2" s="4" t="str">
        <f>VLOOKUP(C2,[1]Item!$J:$L,3,)</f>
        <v>TUBE SODIUM FLUORIDE/EDTA GRAY 2-3ML</v>
      </c>
      <c r="E2" s="7">
        <v>50510</v>
      </c>
    </row>
    <row r="3" spans="1:5">
      <c r="A3" s="4">
        <v>2</v>
      </c>
      <c r="B3" s="5" t="s">
        <v>5</v>
      </c>
      <c r="C3" s="5">
        <v>4110410702200</v>
      </c>
      <c r="D3" s="4" t="str">
        <f>VLOOKUP(C3,[1]Item!$J:$L,3,)</f>
        <v>TUBE PLAIN WO CLOT ACTIVATOR RED 6ML</v>
      </c>
      <c r="E3" s="7">
        <v>6500</v>
      </c>
    </row>
    <row r="4" spans="1:5">
      <c r="A4" s="4">
        <v>3</v>
      </c>
      <c r="B4" s="5" t="s">
        <v>5</v>
      </c>
      <c r="C4" s="5">
        <v>4110410702500</v>
      </c>
      <c r="D4" s="4" t="str">
        <f>VLOOKUP(C4,[1]Item!$J:$L,3,)</f>
        <v>TUBE W CLOT ACTIVATOR GEL YELLOW 6ML</v>
      </c>
      <c r="E4" s="7">
        <v>712030</v>
      </c>
    </row>
    <row r="5" spans="1:5">
      <c r="A5" s="4">
        <v>4</v>
      </c>
      <c r="B5" s="5" t="s">
        <v>5</v>
      </c>
      <c r="C5" s="5">
        <v>4111600200000</v>
      </c>
      <c r="D5" s="4" t="str">
        <f>VLOOKUP(C5,[1]Item!$J:$L,3,)</f>
        <v>VIAL ANTI-A FOR BLOOD GROUPING</v>
      </c>
      <c r="E5" s="7">
        <v>2862</v>
      </c>
    </row>
    <row r="6" spans="1:5">
      <c r="A6" s="4">
        <v>5</v>
      </c>
      <c r="B6" s="5" t="s">
        <v>5</v>
      </c>
      <c r="C6" s="5">
        <v>4111610202500</v>
      </c>
      <c r="D6" s="4" t="str">
        <f>VLOOKUP(C6,[1]Item!$J:$L,3,)</f>
        <v>VIAL ANTIHUMAN GLOBULIN POLYSPE GREEN</v>
      </c>
      <c r="E6" s="7">
        <v>152</v>
      </c>
    </row>
    <row r="7" spans="1:5">
      <c r="A7" s="4">
        <v>6</v>
      </c>
      <c r="B7" s="5" t="s">
        <v>5</v>
      </c>
      <c r="C7" s="5">
        <v>4111613800000</v>
      </c>
      <c r="D7" s="4" t="str">
        <f>VLOOKUP(C7,[1]Item!$J:$L,3,)</f>
        <v>STRIP URINALYSIS 10 PARAMETER</v>
      </c>
      <c r="E7" s="7">
        <v>4300</v>
      </c>
    </row>
    <row r="8" spans="1:5">
      <c r="A8" s="4">
        <v>7</v>
      </c>
      <c r="B8" s="5" t="s">
        <v>5</v>
      </c>
      <c r="C8" s="5">
        <v>4111620500100</v>
      </c>
      <c r="D8" s="4" t="str">
        <f>VLOOKUP(C8,[1]Item!$J:$L,3,)</f>
        <v>URINE PREGNANCY RAPID HCG LESS 20MIU/ML</v>
      </c>
      <c r="E8" s="7">
        <v>50000</v>
      </c>
    </row>
    <row r="9" spans="1:5">
      <c r="A9" s="4">
        <v>8</v>
      </c>
      <c r="B9" s="5" t="s">
        <v>5</v>
      </c>
      <c r="C9" s="5">
        <v>4114000017100</v>
      </c>
      <c r="D9" s="4" t="str">
        <f>VLOOKUP(C9,[1]Item!$J:$L,3,)</f>
        <v>SERUM SEPARATION W CLOT ACTIVATOR&amp;GEL</v>
      </c>
      <c r="E9" s="7">
        <v>16000</v>
      </c>
    </row>
    <row r="10" spans="1:5">
      <c r="A10" s="4">
        <v>9</v>
      </c>
      <c r="B10" s="5" t="s">
        <v>5</v>
      </c>
      <c r="C10" s="5">
        <v>4114000017300</v>
      </c>
      <c r="D10" s="4" t="str">
        <f>VLOOKUP(C10,[1]Item!$J:$L,3,)</f>
        <v>TUBE RAPID SEP GEL THROM ORANGE 4-5ML</v>
      </c>
      <c r="E10" s="7">
        <v>299200</v>
      </c>
    </row>
    <row r="11" spans="1:5">
      <c r="A11" s="4">
        <v>10</v>
      </c>
      <c r="B11" s="5" t="s">
        <v>5</v>
      </c>
      <c r="C11" s="5">
        <v>4114000017400</v>
      </c>
      <c r="D11" s="4" t="str">
        <f>VLOOKUP(C11,[1]Item!$J:$L,3,)</f>
        <v>TUBE LIT.HEPARIN W GEL L.GREEN 6ML</v>
      </c>
      <c r="E11" s="7">
        <v>55000</v>
      </c>
    </row>
    <row r="12" spans="1:5">
      <c r="A12" s="4">
        <v>11</v>
      </c>
      <c r="B12" s="5" t="s">
        <v>5</v>
      </c>
      <c r="C12" s="5">
        <v>4114000017500</v>
      </c>
      <c r="D12" s="4" t="str">
        <f>VLOOKUP(C12,[1]Item!$J:$L,3,)</f>
        <v>TUBE LIT.HEPARIN L.GREEN 4ML SNGL USE</v>
      </c>
      <c r="E12" s="7">
        <v>1159</v>
      </c>
    </row>
    <row r="13" spans="1:5">
      <c r="A13" s="4">
        <v>12</v>
      </c>
      <c r="B13" s="5" t="s">
        <v>5</v>
      </c>
      <c r="C13" s="5">
        <v>4114000017600</v>
      </c>
      <c r="D13" s="4" t="str">
        <f>VLOOKUP(C13,[1]Item!$J:$L,3,)</f>
        <v>TUBE K2 EDTA LAVENDER CAP 7ML SNGL USE</v>
      </c>
      <c r="E13" s="7">
        <v>153500</v>
      </c>
    </row>
    <row r="14" spans="1:5">
      <c r="A14" s="4">
        <v>13</v>
      </c>
      <c r="B14" s="5" t="s">
        <v>5</v>
      </c>
      <c r="C14" s="5">
        <v>4114000017800</v>
      </c>
      <c r="D14" s="4" t="str">
        <f>VLOOKUP(C14,[1]Item!$J:$L,3,)</f>
        <v>TUBE 3.2% SODIUM CITRATE L.BLU CAP 1.8ML</v>
      </c>
      <c r="E14" s="7">
        <v>22200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67F6-5161-4AA5-B312-D0C5252BD3D2}">
  <dimension ref="A1:D39"/>
  <sheetViews>
    <sheetView tabSelected="1" workbookViewId="0">
      <selection sqref="A1:A1048576"/>
    </sheetView>
  </sheetViews>
  <sheetFormatPr defaultRowHeight="14.25"/>
  <cols>
    <col min="1" max="1" width="19.875" style="12" bestFit="1" customWidth="1"/>
    <col min="4" max="4" width="12.625" style="10" bestFit="1" customWidth="1"/>
  </cols>
  <sheetData>
    <row r="1" spans="1:4" ht="15">
      <c r="A1" s="11" t="s">
        <v>30</v>
      </c>
      <c r="B1" s="9" t="s">
        <v>31</v>
      </c>
      <c r="C1" s="9" t="s">
        <v>32</v>
      </c>
      <c r="D1" s="3" t="s">
        <v>33</v>
      </c>
    </row>
    <row r="2" spans="1:4">
      <c r="A2" s="12">
        <v>4110410701600</v>
      </c>
      <c r="B2" t="s">
        <v>6</v>
      </c>
      <c r="C2" t="s">
        <v>7</v>
      </c>
      <c r="D2" s="10">
        <v>2000</v>
      </c>
    </row>
    <row r="3" spans="1:4">
      <c r="A3" s="12">
        <v>4110410701600</v>
      </c>
      <c r="B3" t="s">
        <v>8</v>
      </c>
      <c r="C3" t="s">
        <v>9</v>
      </c>
      <c r="D3" s="10">
        <v>14910</v>
      </c>
    </row>
    <row r="4" spans="1:4">
      <c r="A4" s="12">
        <v>4110410701600</v>
      </c>
      <c r="B4" t="s">
        <v>10</v>
      </c>
      <c r="C4" t="s">
        <v>11</v>
      </c>
      <c r="D4" s="10">
        <v>9600</v>
      </c>
    </row>
    <row r="5" spans="1:4">
      <c r="A5" s="12">
        <v>4110410701600</v>
      </c>
      <c r="B5" t="s">
        <v>12</v>
      </c>
      <c r="C5" t="s">
        <v>13</v>
      </c>
      <c r="D5" s="10">
        <v>2400</v>
      </c>
    </row>
    <row r="6" spans="1:4">
      <c r="A6" s="12">
        <v>4110410701600</v>
      </c>
      <c r="B6" t="s">
        <v>14</v>
      </c>
      <c r="C6" t="s">
        <v>15</v>
      </c>
      <c r="D6" s="10">
        <v>21600</v>
      </c>
    </row>
    <row r="7" spans="1:4">
      <c r="A7" s="12">
        <v>4110410702200</v>
      </c>
      <c r="B7" t="s">
        <v>6</v>
      </c>
      <c r="C7" t="s">
        <v>16</v>
      </c>
      <c r="D7" s="10">
        <v>6500</v>
      </c>
    </row>
    <row r="8" spans="1:4">
      <c r="A8" s="12">
        <v>4110410702500</v>
      </c>
      <c r="B8" t="s">
        <v>6</v>
      </c>
      <c r="C8" t="s">
        <v>16</v>
      </c>
      <c r="D8" s="10">
        <v>75000</v>
      </c>
    </row>
    <row r="9" spans="1:4">
      <c r="A9" s="12">
        <v>4110410702500</v>
      </c>
      <c r="B9" t="s">
        <v>6</v>
      </c>
      <c r="C9" t="s">
        <v>17</v>
      </c>
      <c r="D9" s="10">
        <v>1800</v>
      </c>
    </row>
    <row r="10" spans="1:4">
      <c r="A10" s="12">
        <v>4110410702500</v>
      </c>
      <c r="B10" t="s">
        <v>6</v>
      </c>
      <c r="C10" t="s">
        <v>18</v>
      </c>
      <c r="D10" s="10">
        <v>30</v>
      </c>
    </row>
    <row r="11" spans="1:4">
      <c r="A11" s="12">
        <v>4110410702500</v>
      </c>
      <c r="B11" t="s">
        <v>10</v>
      </c>
      <c r="C11" t="s">
        <v>11</v>
      </c>
      <c r="D11" s="10">
        <v>567900</v>
      </c>
    </row>
    <row r="12" spans="1:4">
      <c r="A12" s="12">
        <v>4110410702500</v>
      </c>
      <c r="B12" t="s">
        <v>14</v>
      </c>
      <c r="C12" t="s">
        <v>15</v>
      </c>
      <c r="D12" s="10">
        <v>67300</v>
      </c>
    </row>
    <row r="13" spans="1:4">
      <c r="A13" s="12">
        <v>4111600200000</v>
      </c>
      <c r="B13" t="s">
        <v>6</v>
      </c>
      <c r="C13" t="s">
        <v>19</v>
      </c>
      <c r="D13" s="10">
        <v>154</v>
      </c>
    </row>
    <row r="14" spans="1:4">
      <c r="A14" s="12">
        <v>4111600200000</v>
      </c>
      <c r="B14" t="s">
        <v>6</v>
      </c>
      <c r="C14" t="s">
        <v>18</v>
      </c>
      <c r="D14" s="10">
        <v>972</v>
      </c>
    </row>
    <row r="15" spans="1:4">
      <c r="A15" s="12">
        <v>4111600200000</v>
      </c>
      <c r="B15" t="s">
        <v>20</v>
      </c>
      <c r="C15" t="s">
        <v>21</v>
      </c>
      <c r="D15" s="10">
        <v>756</v>
      </c>
    </row>
    <row r="16" spans="1:4">
      <c r="A16" s="12">
        <v>4111600200000</v>
      </c>
      <c r="B16" t="s">
        <v>22</v>
      </c>
      <c r="C16" t="s">
        <v>23</v>
      </c>
      <c r="D16" s="10">
        <v>980</v>
      </c>
    </row>
    <row r="17" spans="1:4">
      <c r="A17" s="12">
        <v>4111610202500</v>
      </c>
      <c r="B17" t="s">
        <v>6</v>
      </c>
      <c r="C17" t="s">
        <v>18</v>
      </c>
      <c r="D17" s="10">
        <v>104</v>
      </c>
    </row>
    <row r="18" spans="1:4">
      <c r="A18" s="12">
        <v>4111610202500</v>
      </c>
      <c r="B18" t="s">
        <v>24</v>
      </c>
      <c r="C18" t="s">
        <v>25</v>
      </c>
      <c r="D18" s="10">
        <v>48</v>
      </c>
    </row>
    <row r="19" spans="1:4">
      <c r="A19" s="12">
        <v>4111613800000</v>
      </c>
      <c r="B19" t="s">
        <v>6</v>
      </c>
      <c r="C19" t="s">
        <v>19</v>
      </c>
      <c r="D19" s="10">
        <v>4100</v>
      </c>
    </row>
    <row r="20" spans="1:4">
      <c r="A20" s="12">
        <v>4111613800000</v>
      </c>
      <c r="B20" t="s">
        <v>6</v>
      </c>
      <c r="C20" t="s">
        <v>26</v>
      </c>
      <c r="D20" s="10">
        <v>200</v>
      </c>
    </row>
    <row r="21" spans="1:4">
      <c r="A21" s="12">
        <v>4111620500100</v>
      </c>
      <c r="B21" t="s">
        <v>6</v>
      </c>
      <c r="C21" t="s">
        <v>19</v>
      </c>
      <c r="D21" s="10">
        <v>9600</v>
      </c>
    </row>
    <row r="22" spans="1:4">
      <c r="A22" s="12">
        <v>4111620500100</v>
      </c>
      <c r="B22" t="s">
        <v>8</v>
      </c>
      <c r="C22" t="s">
        <v>9</v>
      </c>
      <c r="D22" s="10">
        <v>40400</v>
      </c>
    </row>
    <row r="23" spans="1:4">
      <c r="A23" s="12">
        <v>4114000017100</v>
      </c>
      <c r="B23" t="s">
        <v>8</v>
      </c>
      <c r="C23" t="s">
        <v>9</v>
      </c>
      <c r="D23" s="10">
        <v>3200</v>
      </c>
    </row>
    <row r="24" spans="1:4">
      <c r="A24" s="12">
        <v>4114000017100</v>
      </c>
      <c r="B24" t="s">
        <v>12</v>
      </c>
      <c r="C24" t="s">
        <v>13</v>
      </c>
      <c r="D24" s="10">
        <v>2800</v>
      </c>
    </row>
    <row r="25" spans="1:4">
      <c r="A25" s="12">
        <v>4114000017100</v>
      </c>
      <c r="B25" t="s">
        <v>27</v>
      </c>
      <c r="C25" t="s">
        <v>28</v>
      </c>
      <c r="D25" s="10">
        <v>8000</v>
      </c>
    </row>
    <row r="26" spans="1:4">
      <c r="A26" s="12">
        <v>4114000017100</v>
      </c>
      <c r="B26" t="s">
        <v>20</v>
      </c>
      <c r="C26" t="s">
        <v>21</v>
      </c>
      <c r="D26" s="10">
        <v>2000</v>
      </c>
    </row>
    <row r="27" spans="1:4">
      <c r="A27" s="12">
        <v>4114000017300</v>
      </c>
      <c r="B27" t="s">
        <v>6</v>
      </c>
      <c r="C27" t="s">
        <v>29</v>
      </c>
      <c r="D27" s="10">
        <v>12600</v>
      </c>
    </row>
    <row r="28" spans="1:4">
      <c r="A28" s="12">
        <v>4114000017300</v>
      </c>
      <c r="B28" t="s">
        <v>6</v>
      </c>
      <c r="C28" t="s">
        <v>18</v>
      </c>
      <c r="D28" s="10">
        <v>7300</v>
      </c>
    </row>
    <row r="29" spans="1:4">
      <c r="A29" s="12">
        <v>4114000017300</v>
      </c>
      <c r="B29" t="s">
        <v>8</v>
      </c>
      <c r="C29" t="s">
        <v>9</v>
      </c>
      <c r="D29" s="10">
        <v>257100</v>
      </c>
    </row>
    <row r="30" spans="1:4">
      <c r="A30" s="12">
        <v>4114000017300</v>
      </c>
      <c r="B30" t="s">
        <v>10</v>
      </c>
      <c r="C30" t="s">
        <v>11</v>
      </c>
      <c r="D30" s="10">
        <v>15600</v>
      </c>
    </row>
    <row r="31" spans="1:4">
      <c r="A31" s="12">
        <v>4114000017300</v>
      </c>
      <c r="B31" t="s">
        <v>12</v>
      </c>
      <c r="C31" t="s">
        <v>13</v>
      </c>
      <c r="D31" s="10">
        <v>6600</v>
      </c>
    </row>
    <row r="32" spans="1:4">
      <c r="A32" s="12">
        <v>4114000017400</v>
      </c>
      <c r="B32" t="s">
        <v>12</v>
      </c>
      <c r="C32" t="s">
        <v>13</v>
      </c>
      <c r="D32" s="10">
        <v>1000</v>
      </c>
    </row>
    <row r="33" spans="1:4">
      <c r="A33" s="12">
        <v>4114000017400</v>
      </c>
      <c r="B33" t="s">
        <v>14</v>
      </c>
      <c r="C33" t="s">
        <v>15</v>
      </c>
      <c r="D33" s="10">
        <v>54000</v>
      </c>
    </row>
    <row r="34" spans="1:4">
      <c r="A34" s="12">
        <v>4114000017500</v>
      </c>
      <c r="B34" t="s">
        <v>6</v>
      </c>
      <c r="C34" t="s">
        <v>18</v>
      </c>
      <c r="D34" s="10">
        <v>859</v>
      </c>
    </row>
    <row r="35" spans="1:4">
      <c r="A35" s="12">
        <v>4114000017500</v>
      </c>
      <c r="B35" t="s">
        <v>12</v>
      </c>
      <c r="C35" t="s">
        <v>13</v>
      </c>
      <c r="D35" s="10">
        <v>300</v>
      </c>
    </row>
    <row r="36" spans="1:4">
      <c r="A36" s="12">
        <v>4114000017600</v>
      </c>
      <c r="B36" t="s">
        <v>8</v>
      </c>
      <c r="C36" t="s">
        <v>9</v>
      </c>
      <c r="D36" s="10">
        <v>13700</v>
      </c>
    </row>
    <row r="37" spans="1:4">
      <c r="A37" s="12">
        <v>4114000017600</v>
      </c>
      <c r="B37" t="s">
        <v>10</v>
      </c>
      <c r="C37" t="s">
        <v>11</v>
      </c>
      <c r="D37" s="10">
        <v>14800</v>
      </c>
    </row>
    <row r="38" spans="1:4">
      <c r="A38" s="12">
        <v>4114000017600</v>
      </c>
      <c r="B38" t="s">
        <v>14</v>
      </c>
      <c r="C38" t="s">
        <v>15</v>
      </c>
      <c r="D38" s="10">
        <v>125000</v>
      </c>
    </row>
    <row r="39" spans="1:4">
      <c r="A39" s="12">
        <v>4114000017800</v>
      </c>
      <c r="B39" t="s">
        <v>8</v>
      </c>
      <c r="C39" t="s">
        <v>9</v>
      </c>
      <c r="D39" s="10">
        <v>22200</v>
      </c>
    </row>
  </sheetData>
  <autoFilter ref="A1:D39" xr:uid="{436D67F6-5161-4AA5-B312-D0C5252BD3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Delivery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Ghaliah G. Al Otaibi</cp:lastModifiedBy>
  <dcterms:created xsi:type="dcterms:W3CDTF">2026-02-18T10:27:23Z</dcterms:created>
  <dcterms:modified xsi:type="dcterms:W3CDTF">2026-02-18T10:33:43Z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2026-02-18T10:33:34Z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a69a9978-e896-460a-b422-c5a9eefdc3d6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