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omran\Desktop\"/>
    </mc:Choice>
  </mc:AlternateContent>
  <xr:revisionPtr revIDLastSave="0" documentId="13_ncr:1_{DDDFA0FE-6F5D-4C87-837E-1EC768FB316D}" xr6:coauthVersionLast="47" xr6:coauthVersionMax="47" xr10:uidLastSave="{00000000-0000-0000-0000-000000000000}"/>
  <bookViews>
    <workbookView xWindow="28680" yWindow="-120" windowWidth="29040" windowHeight="15840" activeTab="1" xr2:uid="{A560E137-D089-4164-93CE-36EBF0EF4F53}"/>
  </bookViews>
  <sheets>
    <sheet name="items" sheetId="1" r:id="rId1"/>
    <sheet name="Delivery Address" sheetId="3" r:id="rId2"/>
  </sheets>
  <externalReferences>
    <externalReference r:id="rId3"/>
  </externalReferences>
  <definedNames>
    <definedName name="_xlnm._FilterDatabase" localSheetId="1" hidden="1">'Delivery Address'!$A$1:$D$1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2" i="1"/>
</calcChain>
</file>

<file path=xl/sharedStrings.xml><?xml version="1.0" encoding="utf-8"?>
<sst xmlns="http://schemas.openxmlformats.org/spreadsheetml/2006/main" count="21" uniqueCount="11">
  <si>
    <t>SN</t>
  </si>
  <si>
    <t>SRM Transaction Number</t>
  </si>
  <si>
    <t>Generic Code</t>
  </si>
  <si>
    <t>generic description</t>
  </si>
  <si>
    <t>qty</t>
  </si>
  <si>
    <t>W2C1</t>
  </si>
  <si>
    <t>مستودع جدة - وزارة الصحة</t>
  </si>
  <si>
    <t xml:space="preserve"> Generic</t>
  </si>
  <si>
    <t xml:space="preserve"> Plant</t>
  </si>
  <si>
    <t>Delivery Address</t>
  </si>
  <si>
    <t>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</si>
</sst>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/>
    <xf numFmtId="1" fontId="2" fillId="2" borderId="1" xfId="0" applyNumberFormat="1" applyFont="1" applyFill="1" applyBorder="1"/>
    <xf numFmtId="164" fontId="2" fillId="2" borderId="1" xfId="1" applyNumberFormat="1" applyFont="1" applyFill="1" applyBorder="1" applyAlignment="1">
      <alignment horizontal="center" vertical="center"/>
    </xf>
    <xf numFmtId="0" fontId="0" fillId="0" borderId="1" xfId="0" applyBorder="1"/>
    <xf numFmtId="43" fontId="2" fillId="2" borderId="1" xfId="1" applyFont="1" applyFill="1" applyBorder="1" applyAlignment="1">
      <alignment horizontal="center" vertical="center"/>
    </xf>
    <xf numFmtId="43" fontId="0" fillId="0" borderId="0" xfId="1" applyFont="1"/>
    <xf numFmtId="0" fontId="2" fillId="2" borderId="1" xfId="0" applyFont="1" applyFill="1" applyBorder="1" applyAlignment="1">
      <alignment horizontal="center" vertical="center"/>
    </xf>
    <xf numFmtId="164" fontId="0" fillId="0" borderId="0" xfId="1" applyNumberFormat="1" applyFont="1"/>
    <xf numFmtId="1" fontId="2" fillId="2" borderId="1" xfId="1" applyNumberFormat="1" applyFont="1" applyFill="1" applyBorder="1" applyAlignment="1">
      <alignment horizontal="center" vertical="center"/>
    </xf>
    <xf numFmtId="1" fontId="0" fillId="0" borderId="0" xfId="1" applyNumberFormat="1" applyFont="1"/>
    <xf numFmtId="0" fontId="4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left"/>
    </xf>
    <xf numFmtId="1" fontId="0" fillId="3" borderId="1" xfId="0" applyNumberForma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ggotaibi/Downloads/RFx%20(31).xlsx" TargetMode="External"/><Relationship Id="rId2" Type="http://schemas.openxmlformats.org/officeDocument/2006/relationships/externalLinkPath" Target="file:///C:\Users\ggotaibi\Downloads\RFx%20(31).xlsx" TargetMode="External"/><Relationship Id="rId1" Type="http://schemas.openxmlformats.org/officeDocument/2006/relationships/externalLinkPath" Target="/Users/ggotaibi/Downloads/RFx%20(3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eader"/>
      <sheetName val="Item"/>
      <sheetName val="Template"/>
      <sheetName val="TechnicalInfo"/>
    </sheetNames>
    <sheetDataSet>
      <sheetData sheetId="0"/>
      <sheetData sheetId="1">
        <row r="3">
          <cell r="L3">
            <v>4214250403400</v>
          </cell>
          <cell r="M3" t="str">
            <v/>
          </cell>
          <cell r="N3" t="str">
            <v>NEEDLE COAXIAL BIOPSY 19GAX6 14CM</v>
          </cell>
        </row>
        <row r="24">
          <cell r="L24">
            <v>4220341023000</v>
          </cell>
          <cell r="M24" t="str">
            <v/>
          </cell>
          <cell r="N24" t="str">
            <v>SUPPORT CATHETER PERIPHER INTERVEN 90</v>
          </cell>
        </row>
        <row r="34">
          <cell r="L34">
            <v>4220341060400</v>
          </cell>
          <cell r="M34" t="str">
            <v/>
          </cell>
          <cell r="N34" t="str">
            <v>CATHETER GUIDING VARIOUS SIZES 5FR EB35</v>
          </cell>
        </row>
        <row r="40">
          <cell r="L40">
            <v>4220341083900</v>
          </cell>
          <cell r="M40" t="str">
            <v/>
          </cell>
          <cell r="N40" t="str">
            <v>CATHETER DIAGNOSTIC ANGIOGRAPHIC BEREN</v>
          </cell>
        </row>
        <row r="47">
          <cell r="L47">
            <v>4220341085000</v>
          </cell>
          <cell r="M47" t="str">
            <v/>
          </cell>
          <cell r="N47" t="str">
            <v>GUIDEWIRE MICRO EXTRA SUPPORT NITIN</v>
          </cell>
        </row>
        <row r="55">
          <cell r="L55">
            <v>4220341114300</v>
          </cell>
          <cell r="M55" t="str">
            <v/>
          </cell>
          <cell r="N55" t="str">
            <v>FORCEPS FOR CARDIAC BIOPSY ASSORTED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B39FF-0619-461A-9334-CBE5CAAEED53}">
  <dimension ref="A1:E7"/>
  <sheetViews>
    <sheetView workbookViewId="0">
      <selection activeCell="C13" sqref="C13"/>
    </sheetView>
  </sheetViews>
  <sheetFormatPr defaultColWidth="12.4140625" defaultRowHeight="14"/>
  <cols>
    <col min="2" max="2" width="13.5" bestFit="1" customWidth="1"/>
    <col min="3" max="3" width="25.4140625" customWidth="1"/>
    <col min="4" max="4" width="45.25" bestFit="1" customWidth="1"/>
    <col min="5" max="5" width="12.4140625" style="6"/>
  </cols>
  <sheetData>
    <row r="1" spans="1:5">
      <c r="A1" s="1" t="s">
        <v>0</v>
      </c>
      <c r="B1" s="1" t="s">
        <v>1</v>
      </c>
      <c r="C1" s="2" t="s">
        <v>2</v>
      </c>
      <c r="D1" s="1" t="s">
        <v>3</v>
      </c>
      <c r="E1" s="5" t="s">
        <v>4</v>
      </c>
    </row>
    <row r="2" spans="1:5">
      <c r="A2" s="4">
        <v>1</v>
      </c>
      <c r="B2" s="13">
        <v>3000021178</v>
      </c>
      <c r="C2" s="12">
        <v>4214250403400</v>
      </c>
      <c r="D2" s="4" t="str">
        <f>VLOOKUP(C2,[1]Item!$L$3:$N$62,3,)</f>
        <v>NEEDLE COAXIAL BIOPSY 19GAX6 14CM</v>
      </c>
      <c r="E2" s="4">
        <v>50</v>
      </c>
    </row>
    <row r="3" spans="1:5">
      <c r="A3" s="4">
        <v>2</v>
      </c>
      <c r="B3" s="13">
        <v>3000021178</v>
      </c>
      <c r="C3" s="12">
        <v>4220341023000</v>
      </c>
      <c r="D3" s="4" t="str">
        <f>VLOOKUP(C3,[1]Item!$L$3:$N$62,3,)</f>
        <v>SUPPORT CATHETER PERIPHER INTERVEN 90</v>
      </c>
      <c r="E3" s="4">
        <v>8</v>
      </c>
    </row>
    <row r="4" spans="1:5">
      <c r="A4" s="4">
        <v>3</v>
      </c>
      <c r="B4" s="13">
        <v>3000021178</v>
      </c>
      <c r="C4" s="12">
        <v>4220341060400</v>
      </c>
      <c r="D4" s="4" t="str">
        <f>VLOOKUP(C4,[1]Item!$L$3:$N$62,3,)</f>
        <v>CATHETER GUIDING VARIOUS SIZES 5FR EB35</v>
      </c>
      <c r="E4" s="4">
        <v>40</v>
      </c>
    </row>
    <row r="5" spans="1:5">
      <c r="A5" s="4">
        <v>4</v>
      </c>
      <c r="B5" s="13">
        <v>3000021178</v>
      </c>
      <c r="C5" s="12">
        <v>4220341083900</v>
      </c>
      <c r="D5" s="4" t="str">
        <f>VLOOKUP(C5,[1]Item!$L$3:$N$62,3,)</f>
        <v>CATHETER DIAGNOSTIC ANGIOGRAPHIC BEREN</v>
      </c>
      <c r="E5" s="4">
        <v>4</v>
      </c>
    </row>
    <row r="6" spans="1:5">
      <c r="A6" s="4">
        <v>5</v>
      </c>
      <c r="B6" s="13">
        <v>3000021178</v>
      </c>
      <c r="C6" s="12">
        <v>4220341085000</v>
      </c>
      <c r="D6" s="4" t="str">
        <f>VLOOKUP(C6,[1]Item!$L$3:$N$62,3,)</f>
        <v>GUIDEWIRE MICRO EXTRA SUPPORT NITIN</v>
      </c>
      <c r="E6" s="4">
        <v>30</v>
      </c>
    </row>
    <row r="7" spans="1:5">
      <c r="A7" s="4">
        <v>6</v>
      </c>
      <c r="B7" s="13">
        <v>3000021178</v>
      </c>
      <c r="C7" s="12">
        <v>4220341114300</v>
      </c>
      <c r="D7" s="4" t="str">
        <f>VLOOKUP(C7,[1]Item!$L$3:$N$62,3,)</f>
        <v>FORCEPS FOR CARDIAC BIOPSY ASSORTED</v>
      </c>
      <c r="E7" s="4">
        <v>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D67F6-5161-4AA5-B312-D0C5252BD3D2}">
  <dimension ref="A1:D7"/>
  <sheetViews>
    <sheetView tabSelected="1" workbookViewId="0">
      <selection activeCell="A2" sqref="A2:A7"/>
    </sheetView>
  </sheetViews>
  <sheetFormatPr defaultRowHeight="14"/>
  <cols>
    <col min="1" max="1" width="19.9140625" style="10" bestFit="1" customWidth="1"/>
    <col min="3" max="3" width="21.83203125" customWidth="1"/>
    <col min="4" max="4" width="12.58203125" style="8" bestFit="1" customWidth="1"/>
  </cols>
  <sheetData>
    <row r="1" spans="1:4">
      <c r="A1" s="9" t="s">
        <v>7</v>
      </c>
      <c r="B1" s="7" t="s">
        <v>8</v>
      </c>
      <c r="C1" s="7" t="s">
        <v>9</v>
      </c>
      <c r="D1" s="3" t="s">
        <v>10</v>
      </c>
    </row>
    <row r="2" spans="1:4" ht="14.5">
      <c r="A2" s="12">
        <v>4214250403400</v>
      </c>
      <c r="B2" s="11" t="s">
        <v>5</v>
      </c>
      <c r="C2" s="11" t="s">
        <v>6</v>
      </c>
      <c r="D2" s="4">
        <v>50</v>
      </c>
    </row>
    <row r="3" spans="1:4" ht="14.5">
      <c r="A3" s="12">
        <v>4220341023000</v>
      </c>
      <c r="B3" s="11" t="s">
        <v>5</v>
      </c>
      <c r="C3" s="11" t="s">
        <v>6</v>
      </c>
      <c r="D3" s="4">
        <v>8</v>
      </c>
    </row>
    <row r="4" spans="1:4" ht="14.5">
      <c r="A4" s="12">
        <v>4220341060400</v>
      </c>
      <c r="B4" s="11" t="s">
        <v>5</v>
      </c>
      <c r="C4" s="11" t="s">
        <v>6</v>
      </c>
      <c r="D4" s="4">
        <v>40</v>
      </c>
    </row>
    <row r="5" spans="1:4" ht="14.5">
      <c r="A5" s="12">
        <v>4220341083900</v>
      </c>
      <c r="B5" s="11" t="s">
        <v>5</v>
      </c>
      <c r="C5" s="11" t="s">
        <v>6</v>
      </c>
      <c r="D5" s="4">
        <v>4</v>
      </c>
    </row>
    <row r="6" spans="1:4" ht="14.5">
      <c r="A6" s="12">
        <v>4220341085000</v>
      </c>
      <c r="B6" s="11" t="s">
        <v>5</v>
      </c>
      <c r="C6" s="11" t="s">
        <v>6</v>
      </c>
      <c r="D6" s="4">
        <v>30</v>
      </c>
    </row>
    <row r="7" spans="1:4" ht="14.5">
      <c r="A7" s="12">
        <v>4220341114300</v>
      </c>
      <c r="B7" s="11" t="s">
        <v>5</v>
      </c>
      <c r="C7" s="11" t="s">
        <v>6</v>
      </c>
      <c r="D7" s="4">
        <v>2</v>
      </c>
    </row>
  </sheetData>
  <autoFilter ref="A1:D1" xr:uid="{436D67F6-5161-4AA5-B312-D0C5252BD3D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items</vt:lpstr>
      <vt:lpstr>Delivery Address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Ghaliah G. Al Otaibi</dc:creator>
  <cp:lastModifiedBy>Abdulaziz M. Alomran</cp:lastModifiedBy>
  <dcterms:created xsi:type="dcterms:W3CDTF">2026-02-18T10:27:23Z</dcterms:created>
  <dcterms:modified xsi:type="dcterms:W3CDTF">2026-03-10T11:33:52Z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2026-02-18T10:33:34Z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a69a9978-e896-460a-b422-c5a9eefdc3d6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